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se.sharepoint.com/sites/OPJAKPh.D.Infra/Realizace/02_NÁKUPY a VEŘEJNÉ ZAKÁZKY/VZ-03_Pořízení výpočetní a audiovizuální techniky_(Vorel)/ZD - IT AV VR vybavení 2025 - 3 vyhlášení/03_Část 1 - FIS  KA 3.3 - Vybavení HW a SW pro Ph.D. studenty/00_ZD - KA 3. 3. Vybavení HW a SW pro Ph.D. studenty/02_CI - verze č.2 - CI posláno_11_3_2026/"/>
    </mc:Choice>
  </mc:AlternateContent>
  <xr:revisionPtr revIDLastSave="20" documentId="13_ncr:1_{68293F1C-52F7-564E-AA54-C39ABB3B7729}" xr6:coauthVersionLast="47" xr6:coauthVersionMax="47" xr10:uidLastSave="{3CD6BD36-A1F6-427E-AB63-FEE1A79305D8}"/>
  <bookViews>
    <workbookView xWindow="-23148" yWindow="-108" windowWidth="23256" windowHeight="12456" xr2:uid="{9C0D2275-0D08-4803-B2B8-2ADF40FD905C}"/>
  </bookViews>
  <sheets>
    <sheet name="List1" sheetId="1" r:id="rId1"/>
  </sheets>
  <definedNames>
    <definedName name="_xlnm.Print_Area" localSheetId="0">List1!$A$1:$K$33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E28" i="1"/>
  <c r="E18" i="1"/>
  <c r="G18" i="1" l="1"/>
  <c r="H18" i="1" s="1"/>
  <c r="G28" i="1"/>
  <c r="H28" i="1" s="1"/>
</calcChain>
</file>

<file path=xl/sharedStrings.xml><?xml version="1.0" encoding="utf-8"?>
<sst xmlns="http://schemas.openxmlformats.org/spreadsheetml/2006/main" count="52" uniqueCount="51">
  <si>
    <t>Identifikace dodavatele:</t>
  </si>
  <si>
    <t>Identifikace veřejné zakázky:</t>
  </si>
  <si>
    <t xml:space="preserve">Název / Obchodní firma / Jméno: </t>
  </si>
  <si>
    <t>Název veřejné zakázky:</t>
  </si>
  <si>
    <t xml:space="preserve">IT/AV/VR vybavení (OP JAK - Ph.D. Infra) </t>
  </si>
  <si>
    <t xml:space="preserve">IČO (je-li přiděleno): </t>
  </si>
  <si>
    <t>Vybavení HW a SW pro Ph.D. studenty</t>
  </si>
  <si>
    <t xml:space="preserve">Adresa sídla: </t>
  </si>
  <si>
    <t xml:space="preserve">Osoba oprávněná jednat za účastníka: </t>
  </si>
  <si>
    <t>Režim veřejné zakázky:</t>
  </si>
  <si>
    <t xml:space="preserve">e-mail: </t>
  </si>
  <si>
    <t xml:space="preserve">ID datové schránky: </t>
  </si>
  <si>
    <t>Postup:</t>
  </si>
  <si>
    <t>Otevřená výzva</t>
  </si>
  <si>
    <t xml:space="preserve">Kontaktní osoba pro tuto veřejnou zakázku: </t>
  </si>
  <si>
    <t xml:space="preserve">Druh veřejné zakázky dle předmětu plnění: </t>
  </si>
  <si>
    <t>Dodávky</t>
  </si>
  <si>
    <t>1.1.2.1.2.1.1.04 Drobný hmotný majetek pro KA 3.3 - Vybavení HW a SW pro Ph.D. studenty</t>
  </si>
  <si>
    <t>Ident</t>
  </si>
  <si>
    <t>Položka</t>
  </si>
  <si>
    <t>Parametrizace</t>
  </si>
  <si>
    <t>Cena bez DPH/ks</t>
  </si>
  <si>
    <t>Cena s DPH/ks</t>
  </si>
  <si>
    <t>Ks</t>
  </si>
  <si>
    <t>Cena bez DPH celkem</t>
  </si>
  <si>
    <t>Cena s DPH celkem</t>
  </si>
  <si>
    <t>Notebook pro statistické simulace a analýzy rozsáhlých datových souborů</t>
  </si>
  <si>
    <t>Úložiště: 1TB SSD M.2 NVMe</t>
  </si>
  <si>
    <t>Konektivita: Wi-Fi 6 + BT5; Ethernet</t>
  </si>
  <si>
    <t xml:space="preserve">Monitor vhodný pro práci s grafickými výstupy a programování </t>
  </si>
  <si>
    <t>Nabídková cena celkem:</t>
  </si>
  <si>
    <t>Prohlášení o nabídkové ceně</t>
  </si>
  <si>
    <t>…...........................................................................................</t>
  </si>
  <si>
    <t xml:space="preserve">Podpis osoby oprávněné jednat za účastníka výběrového řízení : </t>
  </si>
  <si>
    <t>Příloha č. 1: Formulář nabídky</t>
  </si>
  <si>
    <t>Účastník svým podpisem stvrzuje, že nabídková cena je stanovena jako celková nabídková cena za výše uvedený předmět plnění a obsahuje veškeré náklady na kompletní a kvalitní realizaci předmětu plnění veřejné zakázky včetně  dalších souvisejících výkonů, které nejsou v nabídce výslovně uvedeny.  Účastník dále stvrzuje, že nabídková cena je stanovena jako maximální a akceptuje, že její překročení je nepřípustné.</t>
  </si>
  <si>
    <t>Displej: 17,3"-18", QHD 2560x1440, IPS antireflexní</t>
  </si>
  <si>
    <t>Procesor: „CPU Mark“ 24 000 bodů dle cpubenchmark.net; 8 jader/16 vláken</t>
  </si>
  <si>
    <t>Grafická karta: GPU s 8 GB GDDR7 dedikované RAM; „Average G3D Mark“ 15 000 bodů dle videocardbenchmark.net</t>
  </si>
  <si>
    <t>Operační paměť : 32GB DDR RAM</t>
  </si>
  <si>
    <t>Rozhraní: 2x USB-A 3.0; 1x USB-C; 1x HDMI 2.1; 1x RJ-45</t>
  </si>
  <si>
    <t>Výbava: podsvícená klávesnice s numerickou částí; HD kamera</t>
  </si>
  <si>
    <t>Operační systém: Windows 11</t>
  </si>
  <si>
    <t>Hmotnost: do 3,5 kg</t>
  </si>
  <si>
    <t>31,5-32" / 4K / 3840x2160 / 2xHDMI 2.0 / 1xDisplayPort 1.4 /USB 3.0 / VA nebo IPS / repro / VESA / výškově nastavitelný min. 100mm / naklápění</t>
  </si>
  <si>
    <t>Nadlimitní veřejná zakázka</t>
  </si>
  <si>
    <t>Nabízený produkt*</t>
  </si>
  <si>
    <t>PartNo*</t>
  </si>
  <si>
    <t>*) Účastník je povinen vyplnit pro všechny položky název nabízeného produktu a PartNo. V případě chybějících nebo irelevantních údajů nebude nabídka hodnocena.</t>
  </si>
  <si>
    <t>Nabídka</t>
  </si>
  <si>
    <t>Záruka 
min.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</si>
</sst>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FF0000"/>
      <name val="Aptos Narrow"/>
      <family val="2"/>
      <charset val="238"/>
      <scheme val="minor"/>
    </font>
    <font>
      <b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4" borderId="0" xfId="0" applyFont="1" applyFill="1"/>
    <xf numFmtId="0" fontId="4" fillId="4" borderId="0" xfId="0" applyFont="1" applyFill="1"/>
    <xf numFmtId="0" fontId="4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4" fillId="3" borderId="0" xfId="0" applyFont="1" applyFill="1"/>
    <xf numFmtId="0" fontId="3" fillId="0" borderId="1" xfId="0" applyFont="1" applyBorder="1" applyAlignment="1">
      <alignment horizontal="left"/>
    </xf>
    <xf numFmtId="0" fontId="3" fillId="4" borderId="0" xfId="0" applyFont="1" applyFill="1"/>
    <xf numFmtId="0" fontId="8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8" fontId="8" fillId="3" borderId="2" xfId="0" applyNumberFormat="1" applyFont="1" applyFill="1" applyBorder="1" applyAlignment="1">
      <alignment vertical="center"/>
    </xf>
    <xf numFmtId="8" fontId="8" fillId="3" borderId="3" xfId="0" applyNumberFormat="1" applyFont="1" applyFill="1" applyBorder="1" applyAlignment="1">
      <alignment vertical="center"/>
    </xf>
    <xf numFmtId="8" fontId="8" fillId="3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2" fillId="4" borderId="0" xfId="0" applyFont="1" applyFill="1"/>
    <xf numFmtId="8" fontId="7" fillId="4" borderId="0" xfId="0" applyNumberFormat="1" applyFont="1" applyFill="1" applyAlignment="1">
      <alignment vertical="center"/>
    </xf>
    <xf numFmtId="8" fontId="8" fillId="3" borderId="1" xfId="0" applyNumberFormat="1" applyFont="1" applyFill="1" applyBorder="1" applyAlignment="1">
      <alignment vertical="center"/>
    </xf>
    <xf numFmtId="8" fontId="7" fillId="3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8" fontId="8" fillId="3" borderId="2" xfId="0" applyNumberFormat="1" applyFont="1" applyFill="1" applyBorder="1" applyAlignment="1">
      <alignment vertical="center"/>
    </xf>
    <xf numFmtId="8" fontId="8" fillId="3" borderId="3" xfId="0" applyNumberFormat="1" applyFont="1" applyFill="1" applyBorder="1" applyAlignment="1">
      <alignment vertical="center"/>
    </xf>
    <xf numFmtId="8" fontId="8" fillId="3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9" fillId="8" borderId="0" xfId="0" applyFont="1" applyFill="1" applyAlignment="1">
      <alignment horizontal="left" vertical="center" wrapText="1"/>
    </xf>
    <xf numFmtId="0" fontId="9" fillId="8" borderId="9" xfId="0" applyFont="1" applyFill="1" applyBorder="1" applyAlignment="1">
      <alignment horizontal="left" vertical="center" wrapText="1"/>
    </xf>
    <xf numFmtId="8" fontId="8" fillId="3" borderId="2" xfId="0" applyNumberFormat="1" applyFont="1" applyFill="1" applyBorder="1" applyAlignment="1">
      <alignment vertical="center" wrapText="1"/>
    </xf>
    <xf numFmtId="8" fontId="8" fillId="3" borderId="3" xfId="0" applyNumberFormat="1" applyFont="1" applyFill="1" applyBorder="1" applyAlignment="1">
      <alignment vertical="center" wrapText="1"/>
    </xf>
    <xf numFmtId="8" fontId="8" fillId="3" borderId="4" xfId="0" applyNumberFormat="1" applyFont="1" applyFill="1" applyBorder="1" applyAlignment="1">
      <alignment vertical="center" wrapText="1"/>
    </xf>
    <xf numFmtId="8" fontId="8" fillId="3" borderId="2" xfId="0" applyNumberFormat="1" applyFont="1" applyFill="1" applyBorder="1" applyAlignment="1">
      <alignment vertical="center" wrapText="1"/>
    </xf>
    <xf numFmtId="0" fontId="10" fillId="9" borderId="11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4023-A164-42F4-93E9-34DC84AB1820}">
  <sheetPr>
    <pageSetUpPr fitToPage="1"/>
  </sheetPr>
  <dimension ref="A1:S169"/>
  <sheetViews>
    <sheetView tabSelected="1" topLeftCell="E1" zoomScale="189" zoomScaleNormal="189" workbookViewId="0">
      <selection activeCell="K18" sqref="K18:K27"/>
    </sheetView>
  </sheetViews>
  <sheetFormatPr defaultColWidth="9" defaultRowHeight="14.4" x14ac:dyDescent="0.3"/>
  <cols>
    <col min="1" max="1" width="9" style="3"/>
    <col min="2" max="2" width="50.109375" style="3" customWidth="1"/>
    <col min="3" max="3" width="55" style="3" customWidth="1"/>
    <col min="4" max="4" width="12" style="3" customWidth="1"/>
    <col min="5" max="5" width="11.33203125" style="3" customWidth="1"/>
    <col min="6" max="6" width="9" style="3"/>
    <col min="7" max="8" width="12.44140625" style="3" bestFit="1" customWidth="1"/>
    <col min="9" max="9" width="12" style="3" customWidth="1"/>
    <col min="10" max="10" width="23.44140625" style="3" customWidth="1"/>
    <col min="11" max="11" width="19.33203125" style="3" customWidth="1"/>
    <col min="12" max="19" width="9" style="2"/>
    <col min="20" max="16384" width="9" style="3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35">
      <c r="A2" s="2"/>
      <c r="B2" s="1" t="s">
        <v>34</v>
      </c>
      <c r="C2" s="1"/>
      <c r="D2" s="2"/>
      <c r="E2" s="2"/>
      <c r="F2" s="2"/>
      <c r="G2" s="2"/>
      <c r="H2" s="2"/>
      <c r="I2" s="2"/>
      <c r="J2" s="2"/>
      <c r="K2" s="2"/>
    </row>
    <row r="3" spans="1:1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" x14ac:dyDescent="0.35">
      <c r="A4" s="2"/>
      <c r="B4" s="1" t="s">
        <v>0</v>
      </c>
      <c r="C4" s="1"/>
      <c r="D4" s="2"/>
      <c r="E4" s="1" t="s">
        <v>1</v>
      </c>
      <c r="F4" s="2"/>
      <c r="G4" s="2"/>
      <c r="H4" s="2"/>
      <c r="I4" s="2"/>
      <c r="J4" s="2"/>
      <c r="K4" s="2"/>
    </row>
    <row r="5" spans="1:11" ht="18" x14ac:dyDescent="0.35">
      <c r="A5" s="2"/>
      <c r="B5" s="4" t="s">
        <v>2</v>
      </c>
      <c r="C5" s="5"/>
      <c r="D5" s="2"/>
      <c r="E5" s="51" t="s">
        <v>3</v>
      </c>
      <c r="F5" s="52"/>
      <c r="G5" s="52"/>
      <c r="H5" s="53"/>
      <c r="I5" s="66" t="s">
        <v>4</v>
      </c>
      <c r="J5" s="67"/>
      <c r="K5" s="68"/>
    </row>
    <row r="6" spans="1:11" ht="18" x14ac:dyDescent="0.35">
      <c r="A6" s="2"/>
      <c r="B6" s="4" t="s">
        <v>5</v>
      </c>
      <c r="C6" s="5"/>
      <c r="D6" s="2"/>
      <c r="E6" s="54"/>
      <c r="F6" s="55"/>
      <c r="G6" s="55"/>
      <c r="H6" s="56"/>
      <c r="I6" s="63" t="s">
        <v>6</v>
      </c>
      <c r="J6" s="64"/>
      <c r="K6" s="65"/>
    </row>
    <row r="7" spans="1:11" ht="18" customHeight="1" x14ac:dyDescent="0.35">
      <c r="A7" s="2"/>
      <c r="B7" s="4" t="s">
        <v>7</v>
      </c>
      <c r="C7" s="5"/>
      <c r="D7" s="2"/>
      <c r="E7" s="11"/>
      <c r="F7" s="11"/>
      <c r="G7" s="11"/>
      <c r="H7" s="11"/>
      <c r="I7" s="11"/>
      <c r="J7" s="11"/>
      <c r="K7" s="11"/>
    </row>
    <row r="8" spans="1:11" ht="18" x14ac:dyDescent="0.35">
      <c r="A8" s="2"/>
      <c r="B8" s="4" t="s">
        <v>8</v>
      </c>
      <c r="C8" s="5"/>
      <c r="D8" s="2"/>
      <c r="E8" s="47" t="s">
        <v>9</v>
      </c>
      <c r="F8" s="47"/>
      <c r="G8" s="47"/>
      <c r="H8" s="47"/>
      <c r="I8" s="57" t="s">
        <v>45</v>
      </c>
      <c r="J8" s="58"/>
      <c r="K8" s="59"/>
    </row>
    <row r="9" spans="1:11" ht="18" x14ac:dyDescent="0.35">
      <c r="A9" s="2"/>
      <c r="B9" s="4" t="s">
        <v>10</v>
      </c>
      <c r="C9" s="5"/>
      <c r="D9" s="2"/>
      <c r="E9" s="11"/>
      <c r="F9" s="11"/>
      <c r="G9" s="11"/>
      <c r="H9" s="11"/>
      <c r="I9" s="11"/>
      <c r="J9" s="11"/>
      <c r="K9" s="11"/>
    </row>
    <row r="10" spans="1:11" ht="18.75" customHeight="1" x14ac:dyDescent="0.35">
      <c r="A10" s="2"/>
      <c r="B10" s="4" t="s">
        <v>11</v>
      </c>
      <c r="C10" s="5"/>
      <c r="D10" s="2"/>
      <c r="E10" s="48" t="s">
        <v>12</v>
      </c>
      <c r="F10" s="49"/>
      <c r="G10" s="49"/>
      <c r="H10" s="50"/>
      <c r="I10" s="60" t="s">
        <v>13</v>
      </c>
      <c r="J10" s="61"/>
      <c r="K10" s="62"/>
    </row>
    <row r="11" spans="1:11" ht="18" x14ac:dyDescent="0.35">
      <c r="A11" s="2"/>
      <c r="B11" s="4" t="s">
        <v>14</v>
      </c>
      <c r="C11" s="5"/>
      <c r="D11" s="2"/>
      <c r="E11" s="11"/>
      <c r="F11" s="11"/>
      <c r="G11" s="11"/>
      <c r="H11" s="11"/>
      <c r="I11" s="11"/>
      <c r="J11" s="11"/>
      <c r="K11" s="11"/>
    </row>
    <row r="12" spans="1:11" ht="18" x14ac:dyDescent="0.35">
      <c r="A12" s="2"/>
      <c r="B12" s="4" t="s">
        <v>10</v>
      </c>
      <c r="C12" s="5"/>
      <c r="D12" s="2"/>
      <c r="E12" s="10" t="s">
        <v>15</v>
      </c>
      <c r="F12" s="10"/>
      <c r="G12" s="10"/>
      <c r="H12" s="10"/>
      <c r="I12" s="57" t="s">
        <v>16</v>
      </c>
      <c r="J12" s="58"/>
      <c r="K12" s="59"/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8" x14ac:dyDescent="0.35">
      <c r="A16" s="33" t="s">
        <v>17</v>
      </c>
      <c r="B16" s="34"/>
      <c r="C16" s="34"/>
      <c r="D16" s="34"/>
      <c r="E16" s="34"/>
      <c r="F16" s="34"/>
      <c r="G16" s="34"/>
      <c r="H16" s="34"/>
      <c r="I16" s="75" t="s">
        <v>49</v>
      </c>
      <c r="J16" s="76"/>
      <c r="K16" s="76"/>
    </row>
    <row r="17" spans="1:11" ht="46.8" x14ac:dyDescent="0.3">
      <c r="A17" s="6" t="s">
        <v>18</v>
      </c>
      <c r="B17" s="7" t="s">
        <v>19</v>
      </c>
      <c r="C17" s="7" t="s">
        <v>20</v>
      </c>
      <c r="D17" s="7" t="s">
        <v>21</v>
      </c>
      <c r="E17" s="7" t="s">
        <v>22</v>
      </c>
      <c r="F17" s="7" t="s">
        <v>23</v>
      </c>
      <c r="G17" s="7" t="s">
        <v>24</v>
      </c>
      <c r="H17" s="7" t="s">
        <v>25</v>
      </c>
      <c r="I17" s="77" t="s">
        <v>50</v>
      </c>
      <c r="J17" s="77" t="s">
        <v>46</v>
      </c>
      <c r="K17" s="77" t="s">
        <v>47</v>
      </c>
    </row>
    <row r="18" spans="1:11" x14ac:dyDescent="0.3">
      <c r="A18" s="35">
        <v>30027</v>
      </c>
      <c r="B18" s="38" t="s">
        <v>26</v>
      </c>
      <c r="C18" t="s">
        <v>36</v>
      </c>
      <c r="D18" s="41">
        <v>0</v>
      </c>
      <c r="E18" s="41">
        <f>D18*1.21</f>
        <v>0</v>
      </c>
      <c r="F18" s="44">
        <v>5</v>
      </c>
      <c r="G18" s="71">
        <f>D18*F18</f>
        <v>0</v>
      </c>
      <c r="H18" s="41">
        <f>G18*1.21</f>
        <v>0</v>
      </c>
      <c r="I18" s="14"/>
      <c r="J18" s="32"/>
      <c r="K18" s="32"/>
    </row>
    <row r="19" spans="1:11" ht="28.8" x14ac:dyDescent="0.3">
      <c r="A19" s="36"/>
      <c r="B19" s="39"/>
      <c r="C19" s="20" t="s">
        <v>37</v>
      </c>
      <c r="D19" s="42"/>
      <c r="E19" s="42"/>
      <c r="F19" s="45"/>
      <c r="G19" s="72"/>
      <c r="H19" s="42"/>
      <c r="I19" s="15"/>
      <c r="J19" s="32"/>
      <c r="K19" s="32"/>
    </row>
    <row r="20" spans="1:11" ht="28.8" x14ac:dyDescent="0.3">
      <c r="A20" s="36"/>
      <c r="B20" s="39"/>
      <c r="C20" s="20" t="s">
        <v>38</v>
      </c>
      <c r="D20" s="42"/>
      <c r="E20" s="42"/>
      <c r="F20" s="45"/>
      <c r="G20" s="72"/>
      <c r="H20" s="42"/>
      <c r="I20" s="15"/>
      <c r="J20" s="32"/>
      <c r="K20" s="32"/>
    </row>
    <row r="21" spans="1:11" x14ac:dyDescent="0.3">
      <c r="A21" s="36"/>
      <c r="B21" s="39"/>
      <c r="C21" s="21" t="s">
        <v>39</v>
      </c>
      <c r="D21" s="42"/>
      <c r="E21" s="42"/>
      <c r="F21" s="45"/>
      <c r="G21" s="72"/>
      <c r="H21" s="42"/>
      <c r="I21" s="15"/>
      <c r="J21" s="32"/>
      <c r="K21" s="32"/>
    </row>
    <row r="22" spans="1:11" x14ac:dyDescent="0.3">
      <c r="A22" s="36"/>
      <c r="B22" s="39"/>
      <c r="C22" s="21" t="s">
        <v>27</v>
      </c>
      <c r="D22" s="42"/>
      <c r="E22" s="42"/>
      <c r="F22" s="45"/>
      <c r="G22" s="72"/>
      <c r="H22" s="42"/>
      <c r="I22" s="15"/>
      <c r="J22" s="32"/>
      <c r="K22" s="32"/>
    </row>
    <row r="23" spans="1:11" x14ac:dyDescent="0.3">
      <c r="A23" s="36"/>
      <c r="B23" s="39"/>
      <c r="C23" s="21" t="s">
        <v>28</v>
      </c>
      <c r="D23" s="42"/>
      <c r="E23" s="42"/>
      <c r="F23" s="45"/>
      <c r="G23" s="72"/>
      <c r="H23" s="42"/>
      <c r="I23" s="15"/>
      <c r="J23" s="32"/>
      <c r="K23" s="32"/>
    </row>
    <row r="24" spans="1:11" x14ac:dyDescent="0.3">
      <c r="A24" s="36"/>
      <c r="B24" s="39"/>
      <c r="C24" s="21" t="s">
        <v>40</v>
      </c>
      <c r="D24" s="42"/>
      <c r="E24" s="42"/>
      <c r="F24" s="45"/>
      <c r="G24" s="72"/>
      <c r="H24" s="42"/>
      <c r="I24" s="15"/>
      <c r="J24" s="32"/>
      <c r="K24" s="32"/>
    </row>
    <row r="25" spans="1:11" x14ac:dyDescent="0.3">
      <c r="A25" s="36"/>
      <c r="B25" s="39"/>
      <c r="C25" s="21" t="s">
        <v>41</v>
      </c>
      <c r="D25" s="42"/>
      <c r="E25" s="42"/>
      <c r="F25" s="45"/>
      <c r="G25" s="72"/>
      <c r="H25" s="42"/>
      <c r="I25" s="15"/>
      <c r="J25" s="32"/>
      <c r="K25" s="32"/>
    </row>
    <row r="26" spans="1:11" x14ac:dyDescent="0.3">
      <c r="A26" s="36"/>
      <c r="B26" s="39"/>
      <c r="C26" s="21" t="s">
        <v>42</v>
      </c>
      <c r="D26" s="42"/>
      <c r="E26" s="42"/>
      <c r="F26" s="45"/>
      <c r="G26" s="72"/>
      <c r="H26" s="42"/>
      <c r="I26" s="15"/>
      <c r="J26" s="32"/>
      <c r="K26" s="32"/>
    </row>
    <row r="27" spans="1:11" x14ac:dyDescent="0.3">
      <c r="A27" s="37"/>
      <c r="B27" s="40"/>
      <c r="C27" s="22" t="s">
        <v>43</v>
      </c>
      <c r="D27" s="43"/>
      <c r="E27" s="43"/>
      <c r="F27" s="46"/>
      <c r="G27" s="73"/>
      <c r="H27" s="43"/>
      <c r="I27" s="16"/>
      <c r="J27" s="32"/>
      <c r="K27" s="32"/>
    </row>
    <row r="28" spans="1:11" ht="64.8" customHeight="1" x14ac:dyDescent="0.3">
      <c r="A28" s="12">
        <v>30028</v>
      </c>
      <c r="B28" s="17" t="s">
        <v>29</v>
      </c>
      <c r="C28" s="18" t="s">
        <v>44</v>
      </c>
      <c r="D28" s="14">
        <v>0</v>
      </c>
      <c r="E28" s="14">
        <f>D28*1.21</f>
        <v>0</v>
      </c>
      <c r="F28" s="13">
        <v>5</v>
      </c>
      <c r="G28" s="74">
        <f>D28*F28</f>
        <v>0</v>
      </c>
      <c r="H28" s="14">
        <f>G28*1.21</f>
        <v>0</v>
      </c>
      <c r="I28" s="25"/>
      <c r="J28" s="19"/>
      <c r="K28" s="19"/>
    </row>
    <row r="29" spans="1:11" ht="48" customHeight="1" x14ac:dyDescent="0.3">
      <c r="A29" s="29" t="s">
        <v>30</v>
      </c>
      <c r="B29" s="30"/>
      <c r="C29" s="30"/>
      <c r="D29" s="30"/>
      <c r="E29" s="30"/>
      <c r="F29" s="31"/>
      <c r="G29" s="26">
        <f>SUM(G18:G28)</f>
        <v>0</v>
      </c>
      <c r="H29" s="26">
        <f>SUM(H18:H28)</f>
        <v>0</v>
      </c>
      <c r="I29" s="24"/>
      <c r="J29" s="70" t="s">
        <v>48</v>
      </c>
      <c r="K29" s="70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69"/>
      <c r="K30" s="69"/>
    </row>
    <row r="31" spans="1:11" ht="15.6" x14ac:dyDescent="0.3">
      <c r="A31" s="2"/>
      <c r="B31" s="27" t="s">
        <v>31</v>
      </c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45.75" customHeight="1" x14ac:dyDescent="0.3">
      <c r="A32" s="2"/>
      <c r="B32" s="28" t="s">
        <v>35</v>
      </c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08.75" customHeight="1" x14ac:dyDescent="0.3">
      <c r="A33" s="2"/>
      <c r="B33" s="8" t="s">
        <v>33</v>
      </c>
      <c r="C33" s="9" t="s">
        <v>32</v>
      </c>
      <c r="D33" s="2"/>
      <c r="E33" s="2"/>
      <c r="F33" s="2"/>
      <c r="G33" s="2"/>
      <c r="H33" s="2"/>
      <c r="I33" s="2"/>
      <c r="J33" s="2"/>
      <c r="K33" s="2"/>
    </row>
    <row r="34" spans="1:11" s="2" customFormat="1" ht="15.6" x14ac:dyDescent="0.3">
      <c r="F34" s="23"/>
    </row>
    <row r="35" spans="1:11" s="2" customFormat="1" x14ac:dyDescent="0.3"/>
    <row r="36" spans="1:11" s="2" customFormat="1" x14ac:dyDescent="0.3"/>
    <row r="37" spans="1:11" s="2" customFormat="1" x14ac:dyDescent="0.3"/>
    <row r="38" spans="1:11" s="2" customFormat="1" x14ac:dyDescent="0.3"/>
    <row r="39" spans="1:11" s="2" customFormat="1" x14ac:dyDescent="0.3"/>
    <row r="40" spans="1:11" s="2" customFormat="1" x14ac:dyDescent="0.3"/>
    <row r="41" spans="1:11" s="2" customFormat="1" x14ac:dyDescent="0.3"/>
    <row r="42" spans="1:11" s="2" customFormat="1" x14ac:dyDescent="0.3"/>
    <row r="43" spans="1:11" s="2" customFormat="1" x14ac:dyDescent="0.3"/>
    <row r="44" spans="1:11" s="2" customFormat="1" x14ac:dyDescent="0.3"/>
    <row r="45" spans="1:11" s="2" customFormat="1" x14ac:dyDescent="0.3"/>
    <row r="46" spans="1:11" s="2" customFormat="1" x14ac:dyDescent="0.3"/>
    <row r="47" spans="1:11" s="2" customFormat="1" x14ac:dyDescent="0.3"/>
    <row r="48" spans="1:11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</sheetData>
  <mergeCells count="23">
    <mergeCell ref="I16:K16"/>
    <mergeCell ref="E8:H8"/>
    <mergeCell ref="E10:H10"/>
    <mergeCell ref="E5:H6"/>
    <mergeCell ref="I12:K12"/>
    <mergeCell ref="I10:K10"/>
    <mergeCell ref="I8:K8"/>
    <mergeCell ref="I6:K6"/>
    <mergeCell ref="I5:K5"/>
    <mergeCell ref="A16:H16"/>
    <mergeCell ref="A18:A27"/>
    <mergeCell ref="B18:B27"/>
    <mergeCell ref="D18:D27"/>
    <mergeCell ref="E18:E27"/>
    <mergeCell ref="F18:F27"/>
    <mergeCell ref="G18:G27"/>
    <mergeCell ref="H18:H27"/>
    <mergeCell ref="B31:K31"/>
    <mergeCell ref="B32:K32"/>
    <mergeCell ref="A29:F29"/>
    <mergeCell ref="J18:J27"/>
    <mergeCell ref="K18:K27"/>
    <mergeCell ref="J29:K30"/>
  </mergeCells>
  <pageMargins left="0.7" right="0.7" top="0.78740157499999996" bottom="0.78740157499999996" header="0.3" footer="0.3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d33e7d-5192-42fe-a79b-c0c06587600f">
      <Terms xmlns="http://schemas.microsoft.com/office/infopath/2007/PartnerControls"/>
    </lcf76f155ced4ddcb4097134ff3c332f>
    <TaxCatchAll xmlns="fc11e759-491d-4c23-95d2-db7d06ffcb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A6035575145846A635A3BD293960C6" ma:contentTypeVersion="13" ma:contentTypeDescription="Vytvoří nový dokument" ma:contentTypeScope="" ma:versionID="f93ac0b9a0a861bd2ba5a2fb4a5a5119">
  <xsd:schema xmlns:xsd="http://www.w3.org/2001/XMLSchema" xmlns:xs="http://www.w3.org/2001/XMLSchema" xmlns:p="http://schemas.microsoft.com/office/2006/metadata/properties" xmlns:ns2="efd33e7d-5192-42fe-a79b-c0c06587600f" xmlns:ns3="fc11e759-491d-4c23-95d2-db7d06ffcb44" targetNamespace="http://schemas.microsoft.com/office/2006/metadata/properties" ma:root="true" ma:fieldsID="f7d9605c8b7d14abbe74d3e521df1022" ns2:_="" ns3:_="">
    <xsd:import namespace="efd33e7d-5192-42fe-a79b-c0c06587600f"/>
    <xsd:import namespace="fc11e759-491d-4c23-95d2-db7d06ffc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33e7d-5192-42fe-a79b-c0c065876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babb5542-b20f-476f-b885-dfe2db771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1e759-491d-4c23-95d2-db7d06ffc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e33c67-43dc-4b9e-b09e-8f7084890f71}" ma:internalName="TaxCatchAll" ma:showField="CatchAllData" ma:web="fc11e759-491d-4c23-95d2-db7d06ffc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EE155-040B-4DC2-9B78-6C8E80AB7B19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efd33e7d-5192-42fe-a79b-c0c06587600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c11e759-491d-4c23-95d2-db7d06ffcb4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673BC5-621B-432E-A1C3-1C6215BFB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33e7d-5192-42fe-a79b-c0c06587600f"/>
    <ds:schemaRef ds:uri="fc11e759-491d-4c23-95d2-db7d06ffc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A7136-6464-4A32-91D2-944353BFC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Jindřich</dc:creator>
  <cp:keywords/>
  <dc:description/>
  <cp:lastModifiedBy>Zuzana Švejcarová</cp:lastModifiedBy>
  <cp:revision/>
  <dcterms:created xsi:type="dcterms:W3CDTF">2024-09-06T17:19:03Z</dcterms:created>
  <dcterms:modified xsi:type="dcterms:W3CDTF">2026-03-15T16:25:43Z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0x0101009CA6035575145846A635A3BD293960C6</vt:lpwstr>
  </property>
  <property fmtid="{D5CDD505-2E9C-101B-9397-08002B2CF9AE}" pid="3" name="MediaServiceImageTags">
    <vt:lpwstr/>
  </property>
</Properties>
</file>