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8_{8A398E02-733A-4210-A6BE-F4BA1D047A1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ech specifikace" sheetId="1" r:id="rId1"/>
    <sheet name="Ceník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5" i="2" l="1"/>
  <c r="E24" i="2"/>
  <c r="E23" i="2"/>
  <c r="E22" i="2"/>
  <c r="E21" i="2"/>
  <c r="E20" i="2"/>
  <c r="E26" i="2" l="1"/>
  <c r="F22" i="2"/>
  <c r="G22" i="2" s="1"/>
  <c r="F23" i="2"/>
  <c r="G23" i="2" s="1"/>
  <c r="F20" i="2"/>
  <c r="G20" i="2" s="1"/>
  <c r="F24" i="2"/>
  <c r="G24" i="2" s="1"/>
  <c r="F21" i="2"/>
  <c r="G21" i="2" s="1"/>
  <c r="F25" i="2"/>
  <c r="G25" i="2" s="1"/>
  <c r="G26" i="2" l="1"/>
</calcChain>
</file>

<file path=xl/sharedStrings.xml><?xml version="1.0" encoding="utf-8"?>
<sst xmlns="http://schemas.openxmlformats.org/spreadsheetml/2006/main" count="60" uniqueCount="57">
  <si>
    <t>Provedení</t>
  </si>
  <si>
    <t>Materiál</t>
  </si>
  <si>
    <t>Rozměry</t>
  </si>
  <si>
    <r>
      <t xml:space="preserve">Srážlivost     </t>
    </r>
    <r>
      <rPr>
        <sz val="12"/>
        <color theme="1"/>
        <rFont val="Calibri"/>
        <family val="2"/>
        <scheme val="minor"/>
      </rPr>
      <t>osnova/útek</t>
    </r>
    <r>
      <rPr>
        <b/>
        <sz val="12"/>
        <color theme="1"/>
        <rFont val="Calibri"/>
        <family val="2"/>
        <scheme val="minor"/>
      </rPr>
      <t xml:space="preserve"> (%)</t>
    </r>
  </si>
  <si>
    <t>Praní</t>
  </si>
  <si>
    <r>
      <t xml:space="preserve">Stálobarevnost </t>
    </r>
    <r>
      <rPr>
        <sz val="12"/>
        <color theme="1"/>
        <rFont val="Calibri"/>
        <family val="2"/>
        <scheme val="minor"/>
      </rPr>
      <t>praní/otěr (min)</t>
    </r>
  </si>
  <si>
    <t>Pozn.</t>
  </si>
  <si>
    <t>95°C</t>
  </si>
  <si>
    <t>5/5</t>
  </si>
  <si>
    <t>100% bavlna</t>
  </si>
  <si>
    <t>60°C</t>
  </si>
  <si>
    <t>FROTÉ</t>
  </si>
  <si>
    <t>Druh</t>
  </si>
  <si>
    <t>Plošná hmotnost</t>
  </si>
  <si>
    <r>
      <t xml:space="preserve">Osnova </t>
    </r>
    <r>
      <rPr>
        <b/>
        <sz val="9"/>
        <color theme="1"/>
        <rFont val="Calibri"/>
        <family val="2"/>
        <scheme val="minor"/>
      </rPr>
      <t>smyčková/útek/spodní (tex)</t>
    </r>
  </si>
  <si>
    <t>Druh příze v osnově</t>
  </si>
  <si>
    <t>Bílá, hladká bez bordury</t>
  </si>
  <si>
    <t>7/3</t>
  </si>
  <si>
    <t>29,5/37/29,5</t>
  </si>
  <si>
    <t>56x46</t>
  </si>
  <si>
    <t xml:space="preserve">Dvojitá, prstencově předená </t>
  </si>
  <si>
    <r>
      <t xml:space="preserve">Dostava         </t>
    </r>
    <r>
      <rPr>
        <sz val="11"/>
        <color theme="1"/>
        <rFont val="Calibri"/>
        <family val="2"/>
        <scheme val="minor"/>
      </rPr>
      <t>(poč.nití na cm)</t>
    </r>
  </si>
  <si>
    <t>550 g/m2</t>
  </si>
  <si>
    <t>Utěrka</t>
  </si>
  <si>
    <t>240g/m2</t>
  </si>
  <si>
    <t xml:space="preserve">      70 x 140cm osuška</t>
  </si>
  <si>
    <t>barevná, jeden stejný vzor</t>
  </si>
  <si>
    <t>50 x 60cm</t>
  </si>
  <si>
    <t>Osuška</t>
  </si>
  <si>
    <t>Tímto výslovně potvrzujeme, že nabízené splňuje všechny zadané požadavky</t>
  </si>
  <si>
    <t>Příloha č. 2 ZD</t>
  </si>
  <si>
    <t>Ceník poptávaného zboží</t>
  </si>
  <si>
    <t xml:space="preserve">Dílčí veřejná zakázka:  </t>
  </si>
  <si>
    <t>Kupující</t>
  </si>
  <si>
    <t>Vysoká škola ekonomická v Praze</t>
  </si>
  <si>
    <t>Pověřené pracoviště:</t>
  </si>
  <si>
    <t>Správa účelových zařízení VŠE v Praze</t>
  </si>
  <si>
    <t>Sídlo:</t>
  </si>
  <si>
    <t xml:space="preserve">Jeseniova 2769/208, 130 00 Praha </t>
  </si>
  <si>
    <t>IČO</t>
  </si>
  <si>
    <t>613 84 399</t>
  </si>
  <si>
    <t>a) Identifikační údaje prodávajícího</t>
  </si>
  <si>
    <t>Název/jméno:</t>
  </si>
  <si>
    <t>sídlo:</t>
  </si>
  <si>
    <t>IČO:</t>
  </si>
  <si>
    <t>DIČ:</t>
  </si>
  <si>
    <t>telefon:</t>
  </si>
  <si>
    <t>e-mail:</t>
  </si>
  <si>
    <t>P. č.</t>
  </si>
  <si>
    <t>Poptávané zboží</t>
  </si>
  <si>
    <t>počet kusů</t>
  </si>
  <si>
    <t>cena za kus [v Kč bez DPH]</t>
  </si>
  <si>
    <t>celkem [v Kč bez DPH]</t>
  </si>
  <si>
    <r>
      <t xml:space="preserve">výše DPH  </t>
    </r>
    <r>
      <rPr>
        <b/>
        <sz val="11"/>
        <rFont val="Calibri"/>
        <family val="2"/>
        <charset val="238"/>
      </rPr>
      <t>[21 %, v Kč]</t>
    </r>
  </si>
  <si>
    <t>celkem [v Kč včetně DPH]</t>
  </si>
  <si>
    <t>Dopravné</t>
  </si>
  <si>
    <t>celková nabídková 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</si>
</sst>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7" x14ac:knownFonts="1">
    <font>
      <sz val="11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Arial"/>
      <family val="2"/>
      <charset val="238"/>
    </font>
    <font>
      <b/>
      <u/>
      <sz val="18"/>
      <name val="Calibri"/>
      <family val="2"/>
      <charset val="238"/>
      <scheme val="minor"/>
    </font>
    <font>
      <b/>
      <u/>
      <sz val="14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1"/>
      <color indexed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 vertical="top" wrapText="1"/>
    </xf>
    <xf numFmtId="49" fontId="0" fillId="0" borderId="2" xfId="0" applyNumberForma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0" fillId="2" borderId="0" xfId="0" applyFill="1" applyAlignment="1">
      <alignment vertical="top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12" fillId="0" borderId="0" xfId="0" applyFont="1"/>
    <xf numFmtId="0" fontId="8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14" fillId="0" borderId="0" xfId="0" applyFont="1" applyAlignment="1">
      <alignment vertical="center"/>
    </xf>
    <xf numFmtId="11" fontId="9" fillId="3" borderId="4" xfId="0" applyNumberFormat="1" applyFont="1" applyFill="1" applyBorder="1" applyAlignment="1">
      <alignment horizontal="center" vertical="center"/>
    </xf>
    <xf numFmtId="0" fontId="15" fillId="0" borderId="5" xfId="0" applyFont="1" applyBorder="1" applyAlignment="1">
      <alignment vertical="center"/>
    </xf>
    <xf numFmtId="49" fontId="9" fillId="3" borderId="4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vertical="center" wrapText="1"/>
    </xf>
    <xf numFmtId="3" fontId="8" fillId="4" borderId="6" xfId="0" applyNumberFormat="1" applyFont="1" applyFill="1" applyBorder="1" applyAlignment="1">
      <alignment horizontal="center" vertical="center"/>
    </xf>
    <xf numFmtId="164" fontId="8" fillId="2" borderId="6" xfId="0" applyNumberFormat="1" applyFont="1" applyFill="1" applyBorder="1" applyAlignment="1">
      <alignment horizontal="center" vertical="center"/>
    </xf>
    <xf numFmtId="164" fontId="8" fillId="5" borderId="6" xfId="0" applyNumberFormat="1" applyFont="1" applyFill="1" applyBorder="1" applyAlignment="1">
      <alignment horizontal="center" vertical="center"/>
    </xf>
    <xf numFmtId="164" fontId="8" fillId="4" borderId="6" xfId="0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wrapText="1"/>
    </xf>
    <xf numFmtId="3" fontId="8" fillId="4" borderId="11" xfId="0" applyNumberFormat="1" applyFont="1" applyFill="1" applyBorder="1" applyAlignment="1">
      <alignment horizontal="center" vertical="center"/>
    </xf>
    <xf numFmtId="164" fontId="8" fillId="2" borderId="11" xfId="0" applyNumberFormat="1" applyFont="1" applyFill="1" applyBorder="1" applyAlignment="1">
      <alignment horizontal="center" vertical="center"/>
    </xf>
    <xf numFmtId="164" fontId="8" fillId="4" borderId="11" xfId="0" applyNumberFormat="1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49" fontId="9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"/>
  <sheetViews>
    <sheetView workbookViewId="0">
      <selection activeCell="A4" sqref="A4:B5"/>
    </sheetView>
  </sheetViews>
  <sheetFormatPr defaultColWidth="9.85546875" defaultRowHeight="15" x14ac:dyDescent="0.25"/>
  <cols>
    <col min="1" max="3" width="20.140625" style="3" customWidth="1"/>
    <col min="4" max="5" width="25.85546875" style="3" customWidth="1"/>
    <col min="6" max="6" width="16.85546875" style="3" customWidth="1"/>
    <col min="7" max="7" width="17.85546875" style="3" customWidth="1"/>
    <col min="8" max="8" width="19.5703125" style="3" customWidth="1"/>
    <col min="9" max="9" width="18.7109375" style="3" customWidth="1"/>
    <col min="10" max="10" width="19.7109375" style="3" customWidth="1"/>
    <col min="11" max="11" width="16.7109375" style="3" customWidth="1"/>
    <col min="12" max="12" width="31.28515625" style="3" customWidth="1"/>
    <col min="13" max="13" width="9.85546875" style="3"/>
    <col min="14" max="14" width="16.5703125" style="3" customWidth="1"/>
    <col min="15" max="16384" width="9.85546875" style="3"/>
  </cols>
  <sheetData>
    <row r="1" spans="1:16" x14ac:dyDescent="0.25">
      <c r="E1" s="9"/>
    </row>
    <row r="2" spans="1:16" ht="21" x14ac:dyDescent="0.25">
      <c r="A2" s="1" t="s">
        <v>11</v>
      </c>
      <c r="B2" s="1"/>
      <c r="C2" s="1"/>
      <c r="E2" s="9"/>
      <c r="M2" s="11" t="s">
        <v>6</v>
      </c>
      <c r="N2" s="11"/>
      <c r="O2" s="12"/>
      <c r="P2" s="12"/>
    </row>
    <row r="3" spans="1:16" ht="28.15" customHeight="1" thickBot="1" x14ac:dyDescent="0.3">
      <c r="A3" s="2" t="s">
        <v>12</v>
      </c>
      <c r="B3" s="2"/>
      <c r="C3" s="2" t="s">
        <v>0</v>
      </c>
      <c r="D3" s="2" t="s">
        <v>1</v>
      </c>
      <c r="E3" s="4" t="s">
        <v>2</v>
      </c>
      <c r="F3" s="2" t="s">
        <v>13</v>
      </c>
      <c r="G3" s="2" t="s">
        <v>3</v>
      </c>
      <c r="H3" s="4" t="s">
        <v>14</v>
      </c>
      <c r="I3" s="2" t="s">
        <v>21</v>
      </c>
      <c r="J3" s="4" t="s">
        <v>4</v>
      </c>
      <c r="K3" s="2" t="s">
        <v>5</v>
      </c>
      <c r="L3" s="2" t="s">
        <v>15</v>
      </c>
      <c r="M3" s="13"/>
      <c r="N3" s="13"/>
      <c r="O3" s="13"/>
      <c r="P3" s="14"/>
    </row>
    <row r="4" spans="1:16" ht="27.6" customHeight="1" thickTop="1" x14ac:dyDescent="0.25">
      <c r="A4" s="5" t="s">
        <v>28</v>
      </c>
      <c r="B4" s="6">
        <v>200</v>
      </c>
      <c r="C4" s="5" t="s">
        <v>16</v>
      </c>
      <c r="D4" s="5" t="s">
        <v>9</v>
      </c>
      <c r="E4" s="6" t="s">
        <v>25</v>
      </c>
      <c r="F4" s="6" t="s">
        <v>22</v>
      </c>
      <c r="G4" s="7" t="s">
        <v>17</v>
      </c>
      <c r="H4" s="7" t="s">
        <v>18</v>
      </c>
      <c r="I4" s="7" t="s">
        <v>19</v>
      </c>
      <c r="J4" s="6" t="s">
        <v>7</v>
      </c>
      <c r="K4" s="7" t="s">
        <v>8</v>
      </c>
      <c r="L4" s="5" t="s">
        <v>20</v>
      </c>
      <c r="M4" s="13"/>
      <c r="N4" s="13"/>
      <c r="O4" s="14"/>
      <c r="P4" s="14"/>
    </row>
    <row r="5" spans="1:16" ht="30" x14ac:dyDescent="0.25">
      <c r="A5" s="10" t="s">
        <v>23</v>
      </c>
      <c r="B5" s="8">
        <v>200</v>
      </c>
      <c r="C5" s="10" t="s">
        <v>26</v>
      </c>
      <c r="D5" s="10" t="s">
        <v>9</v>
      </c>
      <c r="E5" s="8" t="s">
        <v>27</v>
      </c>
      <c r="F5" s="8" t="s">
        <v>24</v>
      </c>
      <c r="G5" s="10"/>
      <c r="H5" s="10"/>
      <c r="I5" s="10"/>
      <c r="J5" s="8" t="s">
        <v>10</v>
      </c>
      <c r="K5" s="10"/>
      <c r="L5" s="10"/>
    </row>
    <row r="7" spans="1:16" x14ac:dyDescent="0.25">
      <c r="A7" s="15" t="s">
        <v>29</v>
      </c>
    </row>
  </sheetData>
  <mergeCells count="3">
    <mergeCell ref="M2:P2"/>
    <mergeCell ref="M3:P3"/>
    <mergeCell ref="M4:P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973C7-EF00-481E-B8BA-000558D9A2E5}">
  <dimension ref="A1:G28"/>
  <sheetViews>
    <sheetView tabSelected="1" workbookViewId="0">
      <selection activeCell="E16" sqref="E16"/>
    </sheetView>
  </sheetViews>
  <sheetFormatPr defaultRowHeight="15" x14ac:dyDescent="0.25"/>
  <cols>
    <col min="2" max="2" width="24.85546875" customWidth="1"/>
    <col min="3" max="3" width="36.28515625" customWidth="1"/>
    <col min="5" max="5" width="14" customWidth="1"/>
    <col min="6" max="6" width="11.140625" customWidth="1"/>
    <col min="7" max="7" width="15.28515625" customWidth="1"/>
  </cols>
  <sheetData>
    <row r="1" spans="1:7" x14ac:dyDescent="0.25">
      <c r="A1" s="16"/>
      <c r="B1" s="16" t="s">
        <v>30</v>
      </c>
      <c r="C1" s="16"/>
      <c r="D1" s="16"/>
      <c r="E1" s="16"/>
      <c r="F1" s="16"/>
      <c r="G1" s="16"/>
    </row>
    <row r="2" spans="1:7" ht="23.25" x14ac:dyDescent="0.25">
      <c r="A2" s="16"/>
      <c r="B2" s="17" t="s">
        <v>31</v>
      </c>
      <c r="C2" s="17"/>
      <c r="D2" s="17"/>
      <c r="E2" s="16"/>
      <c r="F2" s="16"/>
      <c r="G2" s="16"/>
    </row>
    <row r="3" spans="1:7" ht="18" x14ac:dyDescent="0.25">
      <c r="A3" s="16"/>
      <c r="B3" s="18"/>
      <c r="C3" s="16"/>
      <c r="D3" s="16"/>
      <c r="E3" s="16"/>
      <c r="F3" s="16"/>
      <c r="G3" s="16"/>
    </row>
    <row r="4" spans="1:7" ht="18.75" x14ac:dyDescent="0.25">
      <c r="A4" s="19"/>
      <c r="B4" s="20" t="s">
        <v>32</v>
      </c>
      <c r="C4" s="21"/>
      <c r="D4" s="22"/>
      <c r="E4" s="19"/>
      <c r="F4" s="19"/>
      <c r="G4" s="19"/>
    </row>
    <row r="5" spans="1:7" x14ac:dyDescent="0.25">
      <c r="A5" s="23"/>
      <c r="B5" s="24"/>
      <c r="C5" s="25"/>
      <c r="D5" s="25"/>
      <c r="E5" s="23"/>
      <c r="F5" s="23"/>
      <c r="G5" s="23"/>
    </row>
    <row r="6" spans="1:7" x14ac:dyDescent="0.25">
      <c r="A6" s="23"/>
      <c r="B6" s="24" t="s">
        <v>33</v>
      </c>
      <c r="C6" s="26" t="s">
        <v>34</v>
      </c>
      <c r="D6" s="26"/>
      <c r="E6" s="23"/>
      <c r="F6" s="23"/>
      <c r="G6" s="23"/>
    </row>
    <row r="7" spans="1:7" ht="31.5" x14ac:dyDescent="0.25">
      <c r="A7" s="23"/>
      <c r="B7" s="24" t="s">
        <v>35</v>
      </c>
      <c r="C7" s="27" t="s">
        <v>36</v>
      </c>
      <c r="D7" s="26"/>
      <c r="E7" s="23"/>
      <c r="F7" s="23"/>
      <c r="G7" s="23"/>
    </row>
    <row r="8" spans="1:7" ht="15.75" x14ac:dyDescent="0.25">
      <c r="A8" s="23"/>
      <c r="B8" s="24" t="s">
        <v>37</v>
      </c>
      <c r="C8" s="28" t="s">
        <v>38</v>
      </c>
      <c r="D8" s="26"/>
      <c r="E8" s="23"/>
      <c r="F8" s="23"/>
      <c r="G8" s="23"/>
    </row>
    <row r="9" spans="1:7" ht="15.75" x14ac:dyDescent="0.25">
      <c r="A9" s="23"/>
      <c r="B9" s="24" t="s">
        <v>39</v>
      </c>
      <c r="C9" s="28" t="s">
        <v>40</v>
      </c>
      <c r="D9" s="26"/>
      <c r="E9" s="23"/>
      <c r="F9" s="23"/>
      <c r="G9" s="23"/>
    </row>
    <row r="10" spans="1:7" x14ac:dyDescent="0.25">
      <c r="A10" s="29"/>
      <c r="B10" s="24"/>
      <c r="C10" s="23"/>
      <c r="D10" s="29"/>
      <c r="E10" s="29"/>
      <c r="F10" s="29"/>
      <c r="G10" s="29"/>
    </row>
    <row r="11" spans="1:7" ht="15.75" x14ac:dyDescent="0.25">
      <c r="A11" s="19"/>
      <c r="B11" s="30" t="s">
        <v>41</v>
      </c>
      <c r="C11" s="31"/>
      <c r="D11" s="19"/>
      <c r="E11" s="19"/>
      <c r="F11" s="19"/>
      <c r="G11" s="19"/>
    </row>
    <row r="12" spans="1:7" x14ac:dyDescent="0.25">
      <c r="A12" s="19"/>
      <c r="B12" s="32" t="s">
        <v>42</v>
      </c>
      <c r="C12" s="32"/>
      <c r="D12" s="19"/>
      <c r="E12" s="19"/>
      <c r="F12" s="19"/>
      <c r="G12" s="19"/>
    </row>
    <row r="13" spans="1:7" x14ac:dyDescent="0.25">
      <c r="A13" s="19"/>
      <c r="B13" s="32" t="s">
        <v>43</v>
      </c>
      <c r="C13" s="32"/>
      <c r="D13" s="33"/>
      <c r="E13" s="19"/>
      <c r="F13" s="19"/>
      <c r="G13" s="19"/>
    </row>
    <row r="14" spans="1:7" x14ac:dyDescent="0.25">
      <c r="A14" s="19"/>
      <c r="B14" s="32" t="s">
        <v>44</v>
      </c>
      <c r="C14" s="32"/>
      <c r="D14" s="19"/>
      <c r="E14" s="19"/>
      <c r="F14" s="19"/>
      <c r="G14" s="19"/>
    </row>
    <row r="15" spans="1:7" x14ac:dyDescent="0.25">
      <c r="A15" s="19"/>
      <c r="B15" s="32" t="s">
        <v>45</v>
      </c>
      <c r="C15" s="32"/>
      <c r="D15" s="19"/>
      <c r="E15" s="19"/>
      <c r="F15" s="19"/>
      <c r="G15" s="19"/>
    </row>
    <row r="16" spans="1:7" x14ac:dyDescent="0.25">
      <c r="A16" s="19"/>
      <c r="B16" s="32" t="s">
        <v>46</v>
      </c>
      <c r="C16" s="32"/>
      <c r="D16" s="19"/>
      <c r="E16" s="19"/>
      <c r="F16" s="19"/>
      <c r="G16" s="19"/>
    </row>
    <row r="17" spans="1:7" x14ac:dyDescent="0.25">
      <c r="A17" s="19"/>
      <c r="B17" s="32" t="s">
        <v>47</v>
      </c>
      <c r="C17" s="32"/>
      <c r="D17" s="19"/>
      <c r="E17" s="19"/>
      <c r="F17" s="19"/>
      <c r="G17" s="19"/>
    </row>
    <row r="18" spans="1:7" ht="15.75" thickBot="1" x14ac:dyDescent="0.3">
      <c r="A18" s="19"/>
      <c r="B18" s="19"/>
      <c r="C18" s="19"/>
      <c r="D18" s="19"/>
      <c r="E18" s="19"/>
      <c r="F18" s="19"/>
      <c r="G18" s="19"/>
    </row>
    <row r="19" spans="1:7" ht="45.75" thickBot="1" x14ac:dyDescent="0.3">
      <c r="A19" s="34" t="s">
        <v>48</v>
      </c>
      <c r="B19" s="35" t="s">
        <v>49</v>
      </c>
      <c r="C19" s="36" t="s">
        <v>50</v>
      </c>
      <c r="D19" s="36" t="s">
        <v>51</v>
      </c>
      <c r="E19" s="36" t="s">
        <v>52</v>
      </c>
      <c r="F19" s="36" t="s">
        <v>53</v>
      </c>
      <c r="G19" s="36" t="s">
        <v>54</v>
      </c>
    </row>
    <row r="20" spans="1:7" x14ac:dyDescent="0.25">
      <c r="A20" s="37">
        <v>1</v>
      </c>
      <c r="B20" s="38" t="s">
        <v>28</v>
      </c>
      <c r="C20" s="39">
        <v>200</v>
      </c>
      <c r="D20" s="40">
        <v>0</v>
      </c>
      <c r="E20" s="41">
        <f>C20*D20</f>
        <v>0</v>
      </c>
      <c r="F20" s="42">
        <f>E20*0.21</f>
        <v>0</v>
      </c>
      <c r="G20" s="41">
        <f>E20+F20</f>
        <v>0</v>
      </c>
    </row>
    <row r="21" spans="1:7" x14ac:dyDescent="0.25">
      <c r="A21" s="37">
        <v>2</v>
      </c>
      <c r="B21" s="43" t="s">
        <v>23</v>
      </c>
      <c r="C21" s="39">
        <v>200</v>
      </c>
      <c r="D21" s="40">
        <v>0</v>
      </c>
      <c r="E21" s="41">
        <f t="shared" ref="E21:E25" si="0">C21*D21</f>
        <v>0</v>
      </c>
      <c r="F21" s="42">
        <f t="shared" ref="F21:F25" si="1">E21*0.21</f>
        <v>0</v>
      </c>
      <c r="G21" s="41">
        <f t="shared" ref="G21:G25" si="2">E21+F21</f>
        <v>0</v>
      </c>
    </row>
    <row r="22" spans="1:7" x14ac:dyDescent="0.25">
      <c r="A22" s="37">
        <v>3</v>
      </c>
      <c r="B22" s="43"/>
      <c r="C22" s="39"/>
      <c r="D22" s="40">
        <v>0</v>
      </c>
      <c r="E22" s="41">
        <f t="shared" si="0"/>
        <v>0</v>
      </c>
      <c r="F22" s="42">
        <f t="shared" si="1"/>
        <v>0</v>
      </c>
      <c r="G22" s="41">
        <f t="shared" si="2"/>
        <v>0</v>
      </c>
    </row>
    <row r="23" spans="1:7" x14ac:dyDescent="0.25">
      <c r="A23" s="37">
        <v>4</v>
      </c>
      <c r="B23" s="43"/>
      <c r="C23" s="39"/>
      <c r="D23" s="40">
        <v>0</v>
      </c>
      <c r="E23" s="41">
        <f t="shared" si="0"/>
        <v>0</v>
      </c>
      <c r="F23" s="42">
        <f t="shared" si="1"/>
        <v>0</v>
      </c>
      <c r="G23" s="41">
        <f t="shared" si="2"/>
        <v>0</v>
      </c>
    </row>
    <row r="24" spans="1:7" x14ac:dyDescent="0.25">
      <c r="A24" s="37">
        <v>5</v>
      </c>
      <c r="B24" s="43"/>
      <c r="C24" s="39"/>
      <c r="D24" s="40">
        <v>0</v>
      </c>
      <c r="E24" s="41">
        <f t="shared" si="0"/>
        <v>0</v>
      </c>
      <c r="F24" s="42">
        <f t="shared" si="1"/>
        <v>0</v>
      </c>
      <c r="G24" s="41">
        <f t="shared" si="2"/>
        <v>0</v>
      </c>
    </row>
    <row r="25" spans="1:7" ht="15.75" thickBot="1" x14ac:dyDescent="0.3">
      <c r="A25" s="44">
        <v>6</v>
      </c>
      <c r="B25" s="45" t="s">
        <v>55</v>
      </c>
      <c r="C25" s="46"/>
      <c r="D25" s="47">
        <v>0</v>
      </c>
      <c r="E25" s="41">
        <f t="shared" si="0"/>
        <v>0</v>
      </c>
      <c r="F25" s="48">
        <f t="shared" si="1"/>
        <v>0</v>
      </c>
      <c r="G25" s="41">
        <f t="shared" si="2"/>
        <v>0</v>
      </c>
    </row>
    <row r="26" spans="1:7" ht="15.75" thickBot="1" x14ac:dyDescent="0.3">
      <c r="A26" s="19"/>
      <c r="B26" s="49" t="s">
        <v>56</v>
      </c>
      <c r="C26" s="50"/>
      <c r="D26" s="50"/>
      <c r="E26" s="51">
        <f>SUM(E20:E25)</f>
        <v>0</v>
      </c>
      <c r="F26" s="52"/>
      <c r="G26" s="51">
        <f>SUM(G20:G25)</f>
        <v>0</v>
      </c>
    </row>
    <row r="27" spans="1:7" x14ac:dyDescent="0.25">
      <c r="A27" s="19"/>
      <c r="B27" s="19"/>
      <c r="C27" s="19"/>
      <c r="D27" s="53"/>
      <c r="E27" s="54"/>
      <c r="F27" s="54"/>
      <c r="G27" s="54"/>
    </row>
    <row r="28" spans="1:7" x14ac:dyDescent="0.25">
      <c r="A28" s="19"/>
      <c r="B28" s="53"/>
      <c r="C28" s="53"/>
      <c r="D28" s="55"/>
      <c r="E28" s="56"/>
      <c r="F28" s="56"/>
      <c r="G28" s="56"/>
    </row>
  </sheetData>
  <mergeCells count="4">
    <mergeCell ref="B2:D2"/>
    <mergeCell ref="C4:D4"/>
    <mergeCell ref="C5:D5"/>
    <mergeCell ref="B26:D2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Tech specifikace</vt:lpstr>
      <vt:lpstr>Ceník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2026-02-27T12:32:57Z</dcterms:modified>
</cp:coreProperties>
</file>