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8755" windowHeight="11310"/>
  </bookViews>
  <sheets>
    <sheet name="List1" sheetId="1" r:id="rId1"/>
    <sheet name="List2" sheetId="2" r:id="rId2"/>
    <sheet name="List3" sheetId="3" r:id="rId3"/>
  </sheets>
  <calcPr calcId="145621" concurrentCalc="0"/>
</workbook>
</file>

<file path=xl/calcChain.xml><?xml version="1.0" encoding="utf-8"?>
<calcChain xmlns="http://schemas.openxmlformats.org/spreadsheetml/2006/main">
  <c r="G17" i="1" l="1"/>
  <c r="G16" i="1"/>
  <c r="G11" i="1"/>
  <c r="G10" i="1"/>
  <c r="G9" i="1"/>
  <c r="G8" i="1"/>
  <c r="G12" i="1"/>
  <c r="G13" i="1"/>
  <c r="G14" i="1"/>
  <c r="G15" i="1"/>
  <c r="G18" i="1"/>
  <c r="G19" i="1"/>
  <c r="G20" i="1"/>
  <c r="G21" i="1"/>
  <c r="G22" i="1"/>
  <c r="G23" i="1"/>
  <c r="G24" i="1"/>
  <c r="G25" i="1"/>
  <c r="G28" i="1"/>
  <c r="G29" i="1"/>
  <c r="G30" i="1"/>
  <c r="G31" i="1"/>
  <c r="G32" i="1"/>
  <c r="G33" i="1"/>
  <c r="G34" i="1"/>
  <c r="G35" i="1"/>
  <c r="G36" i="1"/>
  <c r="G37" i="1"/>
  <c r="G38" i="1"/>
  <c r="G39" i="1"/>
</calcChain>
</file>

<file path=xl/sharedStrings.xml><?xml version="1.0" encoding="utf-8"?>
<sst xmlns="http://schemas.openxmlformats.org/spreadsheetml/2006/main" count="78" uniqueCount="47">
  <si>
    <t>Soupis prací a dodávek</t>
  </si>
  <si>
    <t>Stavba:</t>
  </si>
  <si>
    <t>Objekt:</t>
  </si>
  <si>
    <t>P.č.</t>
  </si>
  <si>
    <t>Položka</t>
  </si>
  <si>
    <t>Název položky</t>
  </si>
  <si>
    <t>MJ</t>
  </si>
  <si>
    <t>Množství</t>
  </si>
  <si>
    <t>Cena / MJ</t>
  </si>
  <si>
    <t>Celkem (Kč)</t>
  </si>
  <si>
    <t>Díl</t>
  </si>
  <si>
    <t>ks</t>
  </si>
  <si>
    <t>instalace</t>
  </si>
  <si>
    <t>kpl</t>
  </si>
  <si>
    <t>m</t>
  </si>
  <si>
    <t>Pomocný instalační materiál</t>
  </si>
  <si>
    <t>Požární ucpávky</t>
  </si>
  <si>
    <t>Provozní zkoušky</t>
  </si>
  <si>
    <t>Vyhotovení dokumentace skutečného provedení</t>
  </si>
  <si>
    <t>Zaškolení správce/investora/nájemců</t>
  </si>
  <si>
    <t>Odpadové hospodářství</t>
  </si>
  <si>
    <t xml:space="preserve">ostatní </t>
  </si>
  <si>
    <t xml:space="preserve">celkem </t>
  </si>
  <si>
    <t>EN54-24 certifikovaný reproduktor povrchový 6W @ 100V, výkonové odbočky až do 0,8W, citlivost 94dB (stř. hod. 1W/1m @ 500-5000Hz Pink Noise), vyzařovací úhel H 360° (500Hz), 135° (1kHz), 130° (2kHz), 70° (4kHz) / V 330° (500Hz), 160° (1kHz), 135° (2kHz), 70° (4kHz), MDF, bílý, EVAC svorkovnice, číslo certifikátu 0359-CPD-0103</t>
  </si>
  <si>
    <t>EN54-24 certifikovaný reproduktor podhledový 6W @ 100V, výkonové odbočky až do 0,8W, citlivost 94dB (stř. hod. 1W/1m @ 500Hz-5kHz Pink Noise), vyzařovací úhel 165° (500Hz), 175° (1kHz), 165° (2kHz), 70° (4kHz), kov, bílý, EVAC svorkovnice, 180mm, certifikován dle EN54 i pro použití bez požárního krytu!, číslo certifikátu 0359-CPD-0100</t>
  </si>
  <si>
    <t>EN54-24 certifikovaný reproduktor stropní 6W @ 100V, ocelový zadní kryt, EVAC svorkovnice, kov, bílý, 180mm, číslo certifikátu 1293-CPD-0305</t>
  </si>
  <si>
    <t>sada</t>
  </si>
  <si>
    <t xml:space="preserve">Vypracování měřícího protokolu včetmě protokolu srozumitelnosti </t>
  </si>
  <si>
    <t xml:space="preserve">Evakuační rozhlas </t>
  </si>
  <si>
    <t xml:space="preserve">Ostatní </t>
  </si>
  <si>
    <t>materiál a instalace</t>
  </si>
  <si>
    <t>PRAFlaDUR</t>
  </si>
  <si>
    <t>kabel Prafladur 2x1,5 PH180/E90 dle ZP-27/2008, B2caS1D0 dle PrEN 50399:07, ohniodolný dle ČSN IEC60331, bezhalogenový dle ČSN 50266</t>
  </si>
  <si>
    <t>normované příchytky pro kabel PRAFLADUR po 300mm. Příchytka + šroub. Sada po 100ks</t>
  </si>
  <si>
    <t xml:space="preserve">Evakuační rozhlas - Stará budova - knihovna </t>
  </si>
  <si>
    <t>TYP 1</t>
  </si>
  <si>
    <t>TYP 2</t>
  </si>
  <si>
    <t xml:space="preserve">TYP 3 </t>
  </si>
  <si>
    <t>zesilovač</t>
  </si>
  <si>
    <t xml:space="preserve">Evakuační rozhlasová ústředna certifikovaná dle EN54-16 - rozšíření 360W, 6 zón s individuální regulací hlasitosti, lokální audio vstup pro možnost vlastního audio programu nezávislého na zbytku systému, provozní i evakuační logické vstupy a výstupy, permanentní monitorování 100V linek bez přerušení audiosignálu. </t>
  </si>
  <si>
    <t>napájecí zdroj</t>
  </si>
  <si>
    <t>Centrální UPS - pro záložní zdroj - 360W/30minut</t>
  </si>
  <si>
    <t xml:space="preserve">Vysoká škola ekonomická - Praha </t>
  </si>
  <si>
    <t xml:space="preserve">kabelový žlab - 100x50 normová konstrukce do podhledu - a stoupací kabelové trasy </t>
  </si>
  <si>
    <t xml:space="preserve">TYP 2 - kryt </t>
  </si>
  <si>
    <t xml:space="preserve">EN54-24 certifikovaný požární kryt pro reprduktor typu 2 </t>
  </si>
  <si>
    <t xml:space="preserve">Pomocné instalační práce - SDK požární kryty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</si>
</sst>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164" formatCode="_(#,##0&quot;.&quot;_);;;_(@_)"/>
    <numFmt numFmtId="165" formatCode="#,##0.0"/>
    <numFmt numFmtId="166" formatCode="_(#,##0.0??;[Red]\-\ #,##0.0??;[Blue]&quot;–&quot;???;_(@_)"/>
  </numFmts>
  <fonts count="8" x14ac:knownFonts="1">
    <font>
      <sz val="11"/>
      <color theme="1"/>
      <name val="Calibri"/>
      <family val="2"/>
      <charset val="238"/>
      <scheme val="minor"/>
    </font>
    <font>
      <sz val="14"/>
      <name val="Arial Narrow"/>
      <family val="2"/>
      <charset val="238"/>
    </font>
    <font>
      <sz val="10"/>
      <name val="Arial CE"/>
      <family val="2"/>
      <charset val="238"/>
    </font>
    <font>
      <b/>
      <sz val="14"/>
      <name val="Arial Narrow"/>
      <family val="2"/>
      <charset val="238"/>
    </font>
    <font>
      <sz val="10"/>
      <name val="Helv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4" fillId="0" borderId="0"/>
  </cellStyleXfs>
  <cellXfs count="82">
    <xf numFmtId="0" fontId="0" fillId="0" borderId="0" xfId="0"/>
    <xf numFmtId="164" fontId="1" fillId="2" borderId="0" xfId="0" applyNumberFormat="1" applyFont="1" applyFill="1" applyBorder="1" applyAlignment="1">
      <alignment horizontal="left" vertical="center" wrapText="1"/>
    </xf>
    <xf numFmtId="49" fontId="3" fillId="2" borderId="0" xfId="1" applyNumberFormat="1" applyFont="1" applyFill="1" applyBorder="1" applyAlignment="1">
      <alignment vertical="center" wrapText="1"/>
    </xf>
    <xf numFmtId="0" fontId="1" fillId="2" borderId="0" xfId="2" applyFont="1" applyFill="1" applyBorder="1" applyAlignment="1">
      <alignment horizontal="center" vertical="center" wrapText="1"/>
    </xf>
    <xf numFmtId="165" fontId="1" fillId="2" borderId="0" xfId="2" applyNumberFormat="1" applyFont="1" applyFill="1" applyBorder="1" applyAlignment="1">
      <alignment horizontal="center" vertical="center" wrapText="1"/>
    </xf>
    <xf numFmtId="0" fontId="1" fillId="0" borderId="0" xfId="0" applyFont="1"/>
    <xf numFmtId="49" fontId="1" fillId="2" borderId="1" xfId="1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vertical="center" wrapText="1"/>
    </xf>
    <xf numFmtId="49" fontId="3" fillId="2" borderId="2" xfId="1" applyNumberFormat="1" applyFont="1" applyFill="1" applyBorder="1" applyAlignment="1">
      <alignment vertical="center" wrapText="1"/>
    </xf>
    <xf numFmtId="49" fontId="1" fillId="2" borderId="2" xfId="1" applyNumberFormat="1" applyFont="1" applyFill="1" applyBorder="1" applyAlignment="1">
      <alignment horizontal="center" vertical="center" wrapText="1"/>
    </xf>
    <xf numFmtId="49" fontId="1" fillId="2" borderId="4" xfId="1" applyNumberFormat="1" applyFont="1" applyFill="1" applyBorder="1" applyAlignment="1">
      <alignment horizontal="center" vertical="center" wrapText="1"/>
    </xf>
    <xf numFmtId="49" fontId="1" fillId="2" borderId="5" xfId="1" applyNumberFormat="1" applyFont="1" applyFill="1" applyBorder="1" applyAlignment="1">
      <alignment vertical="center" wrapText="1"/>
    </xf>
    <xf numFmtId="49" fontId="3" fillId="3" borderId="5" xfId="1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vertical="center"/>
    </xf>
    <xf numFmtId="49" fontId="1" fillId="2" borderId="5" xfId="0" applyNumberFormat="1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horizontal="left" vertical="center" wrapText="1"/>
    </xf>
    <xf numFmtId="0" fontId="5" fillId="2" borderId="0" xfId="2" applyFont="1" applyFill="1" applyBorder="1" applyAlignment="1">
      <alignment vertical="center" wrapText="1"/>
    </xf>
    <xf numFmtId="0" fontId="5" fillId="2" borderId="0" xfId="2" applyFont="1" applyFill="1" applyBorder="1" applyAlignment="1">
      <alignment horizontal="center" vertical="center" wrapText="1"/>
    </xf>
    <xf numFmtId="165" fontId="5" fillId="2" borderId="0" xfId="2" applyNumberFormat="1" applyFont="1" applyFill="1" applyBorder="1" applyAlignment="1">
      <alignment horizontal="center" vertical="center" wrapText="1"/>
    </xf>
    <xf numFmtId="0" fontId="5" fillId="0" borderId="0" xfId="0" applyFont="1"/>
    <xf numFmtId="49" fontId="5" fillId="4" borderId="7" xfId="1" applyNumberFormat="1" applyFont="1" applyFill="1" applyBorder="1" applyAlignment="1">
      <alignment horizontal="center" vertical="center"/>
    </xf>
    <xf numFmtId="49" fontId="5" fillId="4" borderId="8" xfId="1" applyNumberFormat="1" applyFont="1" applyFill="1" applyBorder="1" applyAlignment="1">
      <alignment horizontal="center" vertical="center" wrapText="1"/>
    </xf>
    <xf numFmtId="49" fontId="5" fillId="4" borderId="7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164" fontId="5" fillId="0" borderId="0" xfId="0" applyNumberFormat="1" applyFont="1" applyAlignment="1">
      <alignment horizontal="left"/>
    </xf>
    <xf numFmtId="166" fontId="5" fillId="0" borderId="0" xfId="0" applyNumberFormat="1" applyFont="1" applyAlignment="1">
      <alignment horizontal="center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 shrinkToFit="1"/>
    </xf>
    <xf numFmtId="0" fontId="5" fillId="0" borderId="9" xfId="2" applyFont="1" applyFill="1" applyBorder="1" applyAlignment="1">
      <alignment horizontal="left" wrapText="1"/>
    </xf>
    <xf numFmtId="0" fontId="5" fillId="0" borderId="9" xfId="2" applyFont="1" applyFill="1" applyBorder="1" applyAlignment="1">
      <alignment horizontal="center" vertical="center" wrapText="1"/>
    </xf>
    <xf numFmtId="3" fontId="5" fillId="0" borderId="9" xfId="2" applyNumberFormat="1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left" wrapText="1"/>
    </xf>
    <xf numFmtId="0" fontId="7" fillId="0" borderId="9" xfId="2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shrinkToFit="1"/>
    </xf>
    <xf numFmtId="164" fontId="5" fillId="0" borderId="9" xfId="0" applyNumberFormat="1" applyFont="1" applyBorder="1" applyAlignment="1">
      <alignment horizontal="center" vertical="center" shrinkToFi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 shrinkToFit="1"/>
    </xf>
    <xf numFmtId="0" fontId="5" fillId="0" borderId="10" xfId="2" applyFont="1" applyFill="1" applyBorder="1" applyAlignment="1">
      <alignment horizontal="left" wrapText="1"/>
    </xf>
    <xf numFmtId="0" fontId="5" fillId="0" borderId="10" xfId="2" applyFont="1" applyFill="1" applyBorder="1" applyAlignment="1">
      <alignment horizontal="center" vertical="center" wrapText="1"/>
    </xf>
    <xf numFmtId="3" fontId="5" fillId="0" borderId="10" xfId="2" applyNumberFormat="1" applyFont="1" applyFill="1" applyBorder="1" applyAlignment="1">
      <alignment horizontal="center" vertical="center" wrapText="1"/>
    </xf>
    <xf numFmtId="0" fontId="6" fillId="4" borderId="11" xfId="1" applyFont="1" applyFill="1" applyBorder="1" applyAlignment="1">
      <alignment horizontal="center" vertical="center" wrapText="1"/>
    </xf>
    <xf numFmtId="49" fontId="6" fillId="4" borderId="12" xfId="1" applyNumberFormat="1" applyFont="1" applyFill="1" applyBorder="1" applyAlignment="1">
      <alignment horizontal="center" vertical="center" wrapText="1"/>
    </xf>
    <xf numFmtId="49" fontId="6" fillId="4" borderId="12" xfId="1" applyNumberFormat="1" applyFont="1" applyFill="1" applyBorder="1" applyAlignment="1">
      <alignment vertical="center" wrapText="1"/>
    </xf>
    <xf numFmtId="165" fontId="6" fillId="4" borderId="12" xfId="1" applyNumberFormat="1" applyFont="1" applyFill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 applyProtection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165" fontId="5" fillId="0" borderId="9" xfId="0" applyNumberFormat="1" applyFont="1" applyBorder="1" applyAlignment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shrinkToFit="1"/>
    </xf>
    <xf numFmtId="0" fontId="7" fillId="0" borderId="0" xfId="2" applyFont="1" applyFill="1" applyBorder="1" applyAlignment="1">
      <alignment horizontal="left" wrapText="1"/>
    </xf>
    <xf numFmtId="0" fontId="7" fillId="0" borderId="0" xfId="2" applyFont="1" applyFill="1" applyBorder="1" applyAlignment="1">
      <alignment horizontal="center" vertical="center" wrapText="1"/>
    </xf>
    <xf numFmtId="3" fontId="5" fillId="0" borderId="0" xfId="2" applyNumberFormat="1" applyFont="1" applyFill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left"/>
    </xf>
    <xf numFmtId="165" fontId="5" fillId="0" borderId="16" xfId="0" applyNumberFormat="1" applyFont="1" applyBorder="1" applyAlignment="1">
      <alignment horizontal="center" vertical="center" wrapText="1"/>
    </xf>
    <xf numFmtId="166" fontId="5" fillId="0" borderId="16" xfId="0" applyNumberFormat="1" applyFont="1" applyBorder="1" applyAlignment="1">
      <alignment horizontal="center"/>
    </xf>
    <xf numFmtId="42" fontId="6" fillId="4" borderId="19" xfId="1" applyNumberFormat="1" applyFont="1" applyFill="1" applyBorder="1" applyAlignment="1">
      <alignment vertical="center" wrapText="1"/>
    </xf>
    <xf numFmtId="42" fontId="6" fillId="5" borderId="21" xfId="0" applyNumberFormat="1" applyFont="1" applyFill="1" applyBorder="1" applyAlignment="1">
      <alignment horizontal="right"/>
    </xf>
    <xf numFmtId="42" fontId="6" fillId="5" borderId="23" xfId="0" applyNumberFormat="1" applyFont="1" applyFill="1" applyBorder="1" applyAlignment="1">
      <alignment horizontal="right"/>
    </xf>
    <xf numFmtId="42" fontId="1" fillId="2" borderId="0" xfId="3" applyNumberFormat="1" applyFont="1" applyFill="1" applyBorder="1" applyAlignment="1">
      <alignment horizontal="right" vertical="center" wrapText="1"/>
    </xf>
    <xf numFmtId="42" fontId="1" fillId="2" borderId="0" xfId="3" applyNumberFormat="1" applyFont="1" applyFill="1" applyBorder="1" applyAlignment="1">
      <alignment horizontal="left" vertical="center" wrapText="1"/>
    </xf>
    <xf numFmtId="42" fontId="1" fillId="2" borderId="2" xfId="1" applyNumberFormat="1" applyFont="1" applyFill="1" applyBorder="1" applyAlignment="1">
      <alignment horizontal="left" vertical="center" wrapText="1"/>
    </xf>
    <xf numFmtId="42" fontId="1" fillId="2" borderId="3" xfId="1" applyNumberFormat="1" applyFont="1" applyFill="1" applyBorder="1" applyAlignment="1">
      <alignment vertical="center" wrapText="1"/>
    </xf>
    <xf numFmtId="42" fontId="1" fillId="2" borderId="5" xfId="0" applyNumberFormat="1" applyFont="1" applyFill="1" applyBorder="1" applyAlignment="1">
      <alignment vertical="center" wrapText="1"/>
    </xf>
    <xf numFmtId="42" fontId="1" fillId="2" borderId="6" xfId="0" applyNumberFormat="1" applyFont="1" applyFill="1" applyBorder="1" applyAlignment="1">
      <alignment vertical="center" wrapText="1"/>
    </xf>
    <xf numFmtId="42" fontId="5" fillId="2" borderId="0" xfId="3" applyNumberFormat="1" applyFont="1" applyFill="1" applyBorder="1" applyAlignment="1">
      <alignment horizontal="right" vertical="center" wrapText="1"/>
    </xf>
    <xf numFmtId="42" fontId="5" fillId="2" borderId="0" xfId="3" applyNumberFormat="1" applyFont="1" applyFill="1" applyBorder="1" applyAlignment="1">
      <alignment horizontal="left" vertical="center" wrapText="1"/>
    </xf>
    <xf numFmtId="42" fontId="5" fillId="4" borderId="7" xfId="1" applyNumberFormat="1" applyFont="1" applyFill="1" applyBorder="1" applyAlignment="1">
      <alignment horizontal="center" vertical="center" wrapText="1"/>
    </xf>
    <xf numFmtId="42" fontId="5" fillId="4" borderId="12" xfId="1" applyNumberFormat="1" applyFont="1" applyFill="1" applyBorder="1" applyAlignment="1">
      <alignment horizontal="right" vertical="center" wrapText="1"/>
    </xf>
    <xf numFmtId="42" fontId="6" fillId="4" borderId="13" xfId="1" applyNumberFormat="1" applyFont="1" applyFill="1" applyBorder="1" applyAlignment="1">
      <alignment vertical="center" wrapText="1"/>
    </xf>
    <xf numFmtId="42" fontId="5" fillId="0" borderId="10" xfId="0" applyNumberFormat="1" applyFont="1" applyFill="1" applyBorder="1" applyAlignment="1">
      <alignment horizontal="right" vertical="center" wrapText="1"/>
    </xf>
    <xf numFmtId="42" fontId="5" fillId="0" borderId="9" xfId="0" applyNumberFormat="1" applyFont="1" applyFill="1" applyBorder="1" applyAlignment="1">
      <alignment horizontal="right" vertical="center" wrapText="1"/>
    </xf>
    <xf numFmtId="42" fontId="5" fillId="0" borderId="0" xfId="0" applyNumberFormat="1" applyFont="1" applyFill="1" applyBorder="1" applyAlignment="1">
      <alignment horizontal="right" vertical="center" wrapText="1"/>
    </xf>
    <xf numFmtId="42" fontId="5" fillId="0" borderId="15" xfId="0" applyNumberFormat="1" applyFont="1" applyFill="1" applyBorder="1" applyAlignment="1">
      <alignment horizontal="right" vertical="center" wrapText="1"/>
    </xf>
    <xf numFmtId="42" fontId="5" fillId="0" borderId="17" xfId="0" applyNumberFormat="1" applyFont="1" applyBorder="1" applyAlignment="1">
      <alignment vertical="center" wrapText="1"/>
    </xf>
    <xf numFmtId="42" fontId="5" fillId="0" borderId="17" xfId="0" applyNumberFormat="1" applyFont="1" applyFill="1" applyBorder="1" applyAlignment="1">
      <alignment horizontal="right" vertical="center" wrapText="1"/>
    </xf>
    <xf numFmtId="42" fontId="6" fillId="4" borderId="18" xfId="1" applyNumberFormat="1" applyFont="1" applyFill="1" applyBorder="1" applyAlignment="1">
      <alignment horizontal="left" vertical="center" wrapText="1"/>
    </xf>
    <xf numFmtId="42" fontId="6" fillId="5" borderId="20" xfId="0" applyNumberFormat="1" applyFont="1" applyFill="1" applyBorder="1" applyAlignment="1">
      <alignment horizontal="left"/>
    </xf>
    <xf numFmtId="42" fontId="6" fillId="5" borderId="22" xfId="0" applyNumberFormat="1" applyFont="1" applyFill="1" applyBorder="1" applyAlignment="1">
      <alignment horizontal="left" vertical="center"/>
    </xf>
    <xf numFmtId="42" fontId="5" fillId="0" borderId="0" xfId="0" applyNumberFormat="1" applyFont="1" applyAlignment="1">
      <alignment horizontal="right"/>
    </xf>
    <xf numFmtId="49" fontId="3" fillId="4" borderId="12" xfId="1" applyNumberFormat="1" applyFont="1" applyFill="1" applyBorder="1" applyAlignment="1">
      <alignment horizontal="center" vertical="center" wrapText="1"/>
    </xf>
  </cellXfs>
  <cellStyles count="4">
    <cellStyle name="Normální" xfId="0" builtinId="0"/>
    <cellStyle name="normální_POL.XLS" xfId="1"/>
    <cellStyle name="normální_RO42-3-P1,P3_T02" xfId="3"/>
    <cellStyle name="Styl 1" xfId="2"/>
  </cellStyles>
  <dxfs count="13"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  <dxf>
      <font>
        <condense val="0"/>
        <extend val="0"/>
        <color indexed="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workbookViewId="0">
      <selection activeCell="C42" sqref="C42"/>
    </sheetView>
  </sheetViews>
  <sheetFormatPr defaultRowHeight="16.5" x14ac:dyDescent="0.3"/>
  <cols>
    <col min="1" max="1" width="5.7109375" style="24" customWidth="1"/>
    <col min="2" max="2" width="14.42578125" style="24" customWidth="1"/>
    <col min="3" max="3" width="63.28515625" style="24" customWidth="1"/>
    <col min="4" max="4" width="5.7109375" style="24" customWidth="1"/>
    <col min="5" max="5" width="8.7109375" style="25" customWidth="1"/>
    <col min="6" max="6" width="17.85546875" style="80" customWidth="1"/>
    <col min="7" max="7" width="18.140625" style="80" customWidth="1"/>
    <col min="8" max="16384" width="9.140625" style="19"/>
  </cols>
  <sheetData>
    <row r="1" spans="1:7" s="5" customFormat="1" ht="26.25" customHeight="1" thickBot="1" x14ac:dyDescent="0.3">
      <c r="A1" s="1"/>
      <c r="B1" s="1"/>
      <c r="C1" s="2" t="s">
        <v>0</v>
      </c>
      <c r="D1" s="3"/>
      <c r="E1" s="4"/>
      <c r="F1" s="60"/>
      <c r="G1" s="61"/>
    </row>
    <row r="2" spans="1:7" s="5" customFormat="1" ht="18.75" thickTop="1" x14ac:dyDescent="0.25">
      <c r="A2" s="6"/>
      <c r="B2" s="7" t="s">
        <v>1</v>
      </c>
      <c r="C2" s="8" t="s">
        <v>42</v>
      </c>
      <c r="D2" s="7"/>
      <c r="E2" s="9"/>
      <c r="F2" s="62"/>
      <c r="G2" s="63"/>
    </row>
    <row r="3" spans="1:7" s="5" customFormat="1" ht="18.75" customHeight="1" thickBot="1" x14ac:dyDescent="0.3">
      <c r="A3" s="10"/>
      <c r="B3" s="11" t="s">
        <v>2</v>
      </c>
      <c r="C3" s="12" t="s">
        <v>34</v>
      </c>
      <c r="D3" s="13"/>
      <c r="E3" s="14"/>
      <c r="F3" s="64"/>
      <c r="G3" s="65"/>
    </row>
    <row r="4" spans="1:7" ht="17.25" thickTop="1" x14ac:dyDescent="0.3">
      <c r="A4" s="15"/>
      <c r="B4" s="15"/>
      <c r="C4" s="16"/>
      <c r="D4" s="17"/>
      <c r="E4" s="18"/>
      <c r="F4" s="66"/>
      <c r="G4" s="67"/>
    </row>
    <row r="5" spans="1:7" x14ac:dyDescent="0.3">
      <c r="A5" s="20" t="s">
        <v>3</v>
      </c>
      <c r="B5" s="20" t="s">
        <v>4</v>
      </c>
      <c r="C5" s="21" t="s">
        <v>5</v>
      </c>
      <c r="D5" s="22" t="s">
        <v>6</v>
      </c>
      <c r="E5" s="22" t="s">
        <v>7</v>
      </c>
      <c r="F5" s="68" t="s">
        <v>8</v>
      </c>
      <c r="G5" s="68" t="s">
        <v>9</v>
      </c>
    </row>
    <row r="6" spans="1:7" ht="17.25" thickBot="1" x14ac:dyDescent="0.35">
      <c r="A6" s="15"/>
      <c r="B6" s="15"/>
      <c r="C6" s="16"/>
      <c r="D6" s="17"/>
      <c r="E6" s="18"/>
      <c r="F6" s="66"/>
      <c r="G6" s="67"/>
    </row>
    <row r="7" spans="1:7" ht="18.75" thickBot="1" x14ac:dyDescent="0.35">
      <c r="A7" s="40" t="s">
        <v>10</v>
      </c>
      <c r="B7" s="41"/>
      <c r="C7" s="81" t="s">
        <v>28</v>
      </c>
      <c r="D7" s="41"/>
      <c r="E7" s="43"/>
      <c r="F7" s="69"/>
      <c r="G7" s="70"/>
    </row>
    <row r="8" spans="1:7" ht="82.5" x14ac:dyDescent="0.3">
      <c r="A8" s="35">
        <v>1</v>
      </c>
      <c r="B8" s="36" t="s">
        <v>38</v>
      </c>
      <c r="C8" s="37" t="s">
        <v>39</v>
      </c>
      <c r="D8" s="38" t="s">
        <v>11</v>
      </c>
      <c r="E8" s="39">
        <v>1</v>
      </c>
      <c r="F8" s="71"/>
      <c r="G8" s="71">
        <f t="shared" ref="G8:G9" si="0">F8*E8</f>
        <v>0</v>
      </c>
    </row>
    <row r="9" spans="1:7" x14ac:dyDescent="0.3">
      <c r="A9" s="26">
        <v>2</v>
      </c>
      <c r="B9" s="27"/>
      <c r="C9" s="31" t="s">
        <v>12</v>
      </c>
      <c r="D9" s="32" t="s">
        <v>11</v>
      </c>
      <c r="E9" s="30">
        <v>1</v>
      </c>
      <c r="F9" s="72"/>
      <c r="G9" s="72">
        <f t="shared" si="0"/>
        <v>0</v>
      </c>
    </row>
    <row r="10" spans="1:7" x14ac:dyDescent="0.3">
      <c r="A10" s="35">
        <v>3</v>
      </c>
      <c r="B10" s="27" t="s">
        <v>40</v>
      </c>
      <c r="C10" s="28" t="s">
        <v>41</v>
      </c>
      <c r="D10" s="29" t="s">
        <v>11</v>
      </c>
      <c r="E10" s="30">
        <v>1</v>
      </c>
      <c r="F10" s="72"/>
      <c r="G10" s="72">
        <f t="shared" ref="G10:G11" si="1">F10*E10</f>
        <v>0</v>
      </c>
    </row>
    <row r="11" spans="1:7" x14ac:dyDescent="0.3">
      <c r="A11" s="26">
        <v>4</v>
      </c>
      <c r="B11" s="27"/>
      <c r="C11" s="31" t="s">
        <v>12</v>
      </c>
      <c r="D11" s="32" t="s">
        <v>11</v>
      </c>
      <c r="E11" s="30">
        <v>1</v>
      </c>
      <c r="F11" s="72"/>
      <c r="G11" s="72">
        <f t="shared" si="1"/>
        <v>0</v>
      </c>
    </row>
    <row r="12" spans="1:7" s="23" customFormat="1" ht="80.25" customHeight="1" x14ac:dyDescent="0.3">
      <c r="A12" s="35">
        <v>5</v>
      </c>
      <c r="B12" s="27" t="s">
        <v>35</v>
      </c>
      <c r="C12" s="28" t="s">
        <v>23</v>
      </c>
      <c r="D12" s="29" t="s">
        <v>11</v>
      </c>
      <c r="E12" s="30">
        <v>0</v>
      </c>
      <c r="F12" s="72"/>
      <c r="G12" s="72">
        <f t="shared" ref="G12:G21" si="2">F12*E12</f>
        <v>0</v>
      </c>
    </row>
    <row r="13" spans="1:7" s="23" customFormat="1" x14ac:dyDescent="0.3">
      <c r="A13" s="26">
        <v>6</v>
      </c>
      <c r="B13" s="27"/>
      <c r="C13" s="31" t="s">
        <v>12</v>
      </c>
      <c r="D13" s="32" t="s">
        <v>11</v>
      </c>
      <c r="E13" s="30">
        <v>0</v>
      </c>
      <c r="F13" s="72"/>
      <c r="G13" s="72">
        <f t="shared" si="2"/>
        <v>0</v>
      </c>
    </row>
    <row r="14" spans="1:7" s="23" customFormat="1" ht="83.25" customHeight="1" x14ac:dyDescent="0.3">
      <c r="A14" s="35">
        <v>7</v>
      </c>
      <c r="B14" s="27" t="s">
        <v>36</v>
      </c>
      <c r="C14" s="28" t="s">
        <v>24</v>
      </c>
      <c r="D14" s="29" t="s">
        <v>11</v>
      </c>
      <c r="E14" s="30">
        <v>90</v>
      </c>
      <c r="F14" s="72"/>
      <c r="G14" s="72">
        <f t="shared" si="2"/>
        <v>0</v>
      </c>
    </row>
    <row r="15" spans="1:7" s="23" customFormat="1" x14ac:dyDescent="0.3">
      <c r="A15" s="26">
        <v>8</v>
      </c>
      <c r="B15" s="27"/>
      <c r="C15" s="31" t="s">
        <v>12</v>
      </c>
      <c r="D15" s="32" t="s">
        <v>11</v>
      </c>
      <c r="E15" s="30">
        <v>90</v>
      </c>
      <c r="F15" s="72"/>
      <c r="G15" s="72">
        <f t="shared" si="2"/>
        <v>0</v>
      </c>
    </row>
    <row r="16" spans="1:7" s="23" customFormat="1" x14ac:dyDescent="0.3">
      <c r="A16" s="35">
        <v>9</v>
      </c>
      <c r="B16" s="27" t="s">
        <v>44</v>
      </c>
      <c r="C16" s="28" t="s">
        <v>45</v>
      </c>
      <c r="D16" s="29" t="s">
        <v>11</v>
      </c>
      <c r="E16" s="30">
        <v>90</v>
      </c>
      <c r="F16" s="72"/>
      <c r="G16" s="72">
        <f t="shared" ref="G16:G17" si="3">F16*E16</f>
        <v>0</v>
      </c>
    </row>
    <row r="17" spans="1:7" s="23" customFormat="1" x14ac:dyDescent="0.3">
      <c r="A17" s="26">
        <v>10</v>
      </c>
      <c r="B17" s="27"/>
      <c r="C17" s="31" t="s">
        <v>12</v>
      </c>
      <c r="D17" s="32" t="s">
        <v>11</v>
      </c>
      <c r="E17" s="30">
        <v>0</v>
      </c>
      <c r="F17" s="72"/>
      <c r="G17" s="72">
        <f t="shared" si="3"/>
        <v>0</v>
      </c>
    </row>
    <row r="18" spans="1:7" s="23" customFormat="1" ht="33" customHeight="1" x14ac:dyDescent="0.3">
      <c r="A18" s="35">
        <v>11</v>
      </c>
      <c r="B18" s="27" t="s">
        <v>37</v>
      </c>
      <c r="C18" s="28" t="s">
        <v>25</v>
      </c>
      <c r="D18" s="29" t="s">
        <v>11</v>
      </c>
      <c r="E18" s="30">
        <v>0</v>
      </c>
      <c r="F18" s="72"/>
      <c r="G18" s="72">
        <f t="shared" si="2"/>
        <v>0</v>
      </c>
    </row>
    <row r="19" spans="1:7" s="23" customFormat="1" x14ac:dyDescent="0.3">
      <c r="A19" s="26">
        <v>12</v>
      </c>
      <c r="B19" s="27"/>
      <c r="C19" s="31" t="s">
        <v>12</v>
      </c>
      <c r="D19" s="32" t="s">
        <v>11</v>
      </c>
      <c r="E19" s="30"/>
      <c r="F19" s="72"/>
      <c r="G19" s="72">
        <f t="shared" si="2"/>
        <v>0</v>
      </c>
    </row>
    <row r="20" spans="1:7" ht="33" customHeight="1" x14ac:dyDescent="0.3">
      <c r="A20" s="35">
        <v>13</v>
      </c>
      <c r="B20" s="33" t="s">
        <v>31</v>
      </c>
      <c r="C20" s="28" t="s">
        <v>32</v>
      </c>
      <c r="D20" s="29" t="s">
        <v>14</v>
      </c>
      <c r="E20" s="30">
        <v>850</v>
      </c>
      <c r="F20" s="72"/>
      <c r="G20" s="72">
        <f t="shared" si="2"/>
        <v>0</v>
      </c>
    </row>
    <row r="21" spans="1:7" x14ac:dyDescent="0.3">
      <c r="A21" s="26">
        <v>14</v>
      </c>
      <c r="B21" s="34"/>
      <c r="C21" s="31" t="s">
        <v>12</v>
      </c>
      <c r="D21" s="32" t="s">
        <v>14</v>
      </c>
      <c r="E21" s="30">
        <v>850</v>
      </c>
      <c r="F21" s="72"/>
      <c r="G21" s="72">
        <f t="shared" si="2"/>
        <v>0</v>
      </c>
    </row>
    <row r="22" spans="1:7" ht="30" customHeight="1" x14ac:dyDescent="0.3">
      <c r="A22" s="35">
        <v>15</v>
      </c>
      <c r="B22" s="34"/>
      <c r="C22" s="28" t="s">
        <v>33</v>
      </c>
      <c r="D22" s="29" t="s">
        <v>26</v>
      </c>
      <c r="E22" s="30">
        <v>2500</v>
      </c>
      <c r="F22" s="72"/>
      <c r="G22" s="72">
        <f t="shared" ref="G22:G36" si="4">F22*E22</f>
        <v>0</v>
      </c>
    </row>
    <row r="23" spans="1:7" x14ac:dyDescent="0.3">
      <c r="A23" s="26">
        <v>16</v>
      </c>
      <c r="B23" s="34"/>
      <c r="C23" s="31" t="s">
        <v>12</v>
      </c>
      <c r="D23" s="32" t="s">
        <v>26</v>
      </c>
      <c r="E23" s="30">
        <v>2500</v>
      </c>
      <c r="F23" s="72"/>
      <c r="G23" s="72">
        <f t="shared" si="4"/>
        <v>0</v>
      </c>
    </row>
    <row r="24" spans="1:7" ht="32.25" customHeight="1" x14ac:dyDescent="0.3">
      <c r="A24" s="35">
        <v>17</v>
      </c>
      <c r="B24" s="34"/>
      <c r="C24" s="28" t="s">
        <v>43</v>
      </c>
      <c r="D24" s="29" t="s">
        <v>14</v>
      </c>
      <c r="E24" s="30">
        <v>50</v>
      </c>
      <c r="F24" s="72"/>
      <c r="G24" s="72">
        <f t="shared" si="4"/>
        <v>0</v>
      </c>
    </row>
    <row r="25" spans="1:7" x14ac:dyDescent="0.3">
      <c r="A25" s="26">
        <v>18</v>
      </c>
      <c r="B25" s="34"/>
      <c r="C25" s="31" t="s">
        <v>12</v>
      </c>
      <c r="D25" s="32" t="s">
        <v>14</v>
      </c>
      <c r="E25" s="30">
        <v>50</v>
      </c>
      <c r="F25" s="72"/>
      <c r="G25" s="72">
        <f t="shared" si="4"/>
        <v>0</v>
      </c>
    </row>
    <row r="26" spans="1:7" ht="17.25" thickBot="1" x14ac:dyDescent="0.35">
      <c r="A26" s="48"/>
      <c r="B26" s="49"/>
      <c r="C26" s="50"/>
      <c r="D26" s="51"/>
      <c r="E26" s="52"/>
      <c r="F26" s="73"/>
      <c r="G26" s="74"/>
    </row>
    <row r="27" spans="1:7" ht="17.25" thickBot="1" x14ac:dyDescent="0.35">
      <c r="A27" s="40" t="s">
        <v>10</v>
      </c>
      <c r="B27" s="41"/>
      <c r="C27" s="42" t="s">
        <v>29</v>
      </c>
      <c r="D27" s="41"/>
      <c r="E27" s="43"/>
      <c r="F27" s="69"/>
      <c r="G27" s="70"/>
    </row>
    <row r="28" spans="1:7" x14ac:dyDescent="0.3">
      <c r="A28" s="35">
        <v>72</v>
      </c>
      <c r="B28" s="53"/>
      <c r="C28" s="37" t="s">
        <v>15</v>
      </c>
      <c r="D28" s="38" t="s">
        <v>13</v>
      </c>
      <c r="E28" s="39">
        <v>1</v>
      </c>
      <c r="F28" s="71"/>
      <c r="G28" s="71">
        <f t="shared" si="4"/>
        <v>0</v>
      </c>
    </row>
    <row r="29" spans="1:7" x14ac:dyDescent="0.3">
      <c r="A29" s="26">
        <v>73</v>
      </c>
      <c r="B29" s="44"/>
      <c r="C29" s="28" t="s">
        <v>46</v>
      </c>
      <c r="D29" s="29" t="s">
        <v>13</v>
      </c>
      <c r="E29" s="30">
        <v>90</v>
      </c>
      <c r="F29" s="72"/>
      <c r="G29" s="72">
        <f t="shared" si="4"/>
        <v>0</v>
      </c>
    </row>
    <row r="30" spans="1:7" x14ac:dyDescent="0.3">
      <c r="A30" s="26">
        <v>74</v>
      </c>
      <c r="B30" s="44"/>
      <c r="C30" s="28" t="s">
        <v>16</v>
      </c>
      <c r="D30" s="29" t="s">
        <v>13</v>
      </c>
      <c r="E30" s="30">
        <v>1</v>
      </c>
      <c r="F30" s="72"/>
      <c r="G30" s="72">
        <f t="shared" si="4"/>
        <v>0</v>
      </c>
    </row>
    <row r="31" spans="1:7" ht="16.5" customHeight="1" x14ac:dyDescent="0.3">
      <c r="A31" s="26">
        <v>75</v>
      </c>
      <c r="B31" s="44"/>
      <c r="C31" s="28" t="s">
        <v>27</v>
      </c>
      <c r="D31" s="29" t="s">
        <v>13</v>
      </c>
      <c r="E31" s="30">
        <v>1</v>
      </c>
      <c r="F31" s="72"/>
      <c r="G31" s="72">
        <f t="shared" si="4"/>
        <v>0</v>
      </c>
    </row>
    <row r="32" spans="1:7" x14ac:dyDescent="0.3">
      <c r="A32" s="26">
        <v>76</v>
      </c>
      <c r="B32" s="44"/>
      <c r="C32" s="28" t="s">
        <v>17</v>
      </c>
      <c r="D32" s="29" t="s">
        <v>13</v>
      </c>
      <c r="E32" s="30">
        <v>1</v>
      </c>
      <c r="F32" s="72"/>
      <c r="G32" s="72">
        <f t="shared" si="4"/>
        <v>0</v>
      </c>
    </row>
    <row r="33" spans="1:7" x14ac:dyDescent="0.3">
      <c r="A33" s="26">
        <v>77</v>
      </c>
      <c r="B33" s="44"/>
      <c r="C33" s="28" t="s">
        <v>18</v>
      </c>
      <c r="D33" s="29" t="s">
        <v>13</v>
      </c>
      <c r="E33" s="30">
        <v>1</v>
      </c>
      <c r="F33" s="72"/>
      <c r="G33" s="72">
        <f t="shared" si="4"/>
        <v>0</v>
      </c>
    </row>
    <row r="34" spans="1:7" x14ac:dyDescent="0.3">
      <c r="A34" s="26">
        <v>78</v>
      </c>
      <c r="B34" s="44"/>
      <c r="C34" s="28" t="s">
        <v>19</v>
      </c>
      <c r="D34" s="29" t="s">
        <v>13</v>
      </c>
      <c r="E34" s="30">
        <v>1</v>
      </c>
      <c r="F34" s="72"/>
      <c r="G34" s="72">
        <f t="shared" si="4"/>
        <v>0</v>
      </c>
    </row>
    <row r="35" spans="1:7" x14ac:dyDescent="0.3">
      <c r="A35" s="26">
        <v>79</v>
      </c>
      <c r="B35" s="44"/>
      <c r="C35" s="28" t="s">
        <v>20</v>
      </c>
      <c r="D35" s="29" t="s">
        <v>13</v>
      </c>
      <c r="E35" s="30">
        <v>1</v>
      </c>
      <c r="F35" s="72"/>
      <c r="G35" s="72">
        <f t="shared" si="4"/>
        <v>0</v>
      </c>
    </row>
    <row r="36" spans="1:7" ht="17.25" thickBot="1" x14ac:dyDescent="0.35">
      <c r="A36" s="45"/>
      <c r="B36" s="46"/>
      <c r="C36" s="29"/>
      <c r="D36" s="46"/>
      <c r="E36" s="47"/>
      <c r="F36" s="75"/>
      <c r="G36" s="76">
        <f t="shared" si="4"/>
        <v>0</v>
      </c>
    </row>
    <row r="37" spans="1:7" ht="18" customHeight="1" x14ac:dyDescent="0.3">
      <c r="A37" s="45"/>
      <c r="B37" s="46"/>
      <c r="C37" s="29"/>
      <c r="D37" s="46"/>
      <c r="E37" s="55"/>
      <c r="F37" s="77" t="s">
        <v>30</v>
      </c>
      <c r="G37" s="57">
        <f>SUM(G12:G25)</f>
        <v>0</v>
      </c>
    </row>
    <row r="38" spans="1:7" x14ac:dyDescent="0.3">
      <c r="A38" s="54"/>
      <c r="B38" s="54"/>
      <c r="C38" s="54"/>
      <c r="D38" s="54"/>
      <c r="E38" s="56"/>
      <c r="F38" s="78" t="s">
        <v>21</v>
      </c>
      <c r="G38" s="58">
        <f>SUM(G28:G36)</f>
        <v>0</v>
      </c>
    </row>
    <row r="39" spans="1:7" ht="17.25" thickBot="1" x14ac:dyDescent="0.35">
      <c r="A39" s="54"/>
      <c r="B39" s="54"/>
      <c r="C39" s="54"/>
      <c r="D39" s="54"/>
      <c r="E39" s="56"/>
      <c r="F39" s="79" t="s">
        <v>22</v>
      </c>
      <c r="G39" s="59">
        <f>SUM(G37:G38)</f>
        <v>0</v>
      </c>
    </row>
  </sheetData>
  <conditionalFormatting sqref="E12:E13 E28">
    <cfRule type="cellIs" dxfId="12" priority="43" stopIfTrue="1" operator="equal">
      <formula>0</formula>
    </cfRule>
  </conditionalFormatting>
  <conditionalFormatting sqref="E22:E23">
    <cfRule type="cellIs" dxfId="11" priority="42" stopIfTrue="1" operator="equal">
      <formula>0</formula>
    </cfRule>
  </conditionalFormatting>
  <conditionalFormatting sqref="E24:E26">
    <cfRule type="cellIs" dxfId="10" priority="41" stopIfTrue="1" operator="equal">
      <formula>0</formula>
    </cfRule>
  </conditionalFormatting>
  <conditionalFormatting sqref="E34">
    <cfRule type="cellIs" dxfId="9" priority="39" stopIfTrue="1" operator="equal">
      <formula>0</formula>
    </cfRule>
  </conditionalFormatting>
  <conditionalFormatting sqref="E18:E19">
    <cfRule type="cellIs" dxfId="8" priority="38" stopIfTrue="1" operator="equal">
      <formula>0</formula>
    </cfRule>
  </conditionalFormatting>
  <conditionalFormatting sqref="E33">
    <cfRule type="cellIs" dxfId="7" priority="40" stopIfTrue="1" operator="equal">
      <formula>0</formula>
    </cfRule>
  </conditionalFormatting>
  <conditionalFormatting sqref="E30:E31">
    <cfRule type="cellIs" dxfId="6" priority="22" stopIfTrue="1" operator="equal">
      <formula>0</formula>
    </cfRule>
  </conditionalFormatting>
  <conditionalFormatting sqref="E14:E15">
    <cfRule type="cellIs" dxfId="5" priority="21" stopIfTrue="1" operator="equal">
      <formula>0</formula>
    </cfRule>
  </conditionalFormatting>
  <conditionalFormatting sqref="E20:E21">
    <cfRule type="cellIs" dxfId="4" priority="8" stopIfTrue="1" operator="equal">
      <formula>0</formula>
    </cfRule>
  </conditionalFormatting>
  <conditionalFormatting sqref="E29">
    <cfRule type="cellIs" dxfId="3" priority="7" stopIfTrue="1" operator="equal">
      <formula>0</formula>
    </cfRule>
  </conditionalFormatting>
  <conditionalFormatting sqref="E8:E9">
    <cfRule type="cellIs" dxfId="2" priority="3" stopIfTrue="1" operator="equal">
      <formula>0</formula>
    </cfRule>
  </conditionalFormatting>
  <conditionalFormatting sqref="E10:E11">
    <cfRule type="cellIs" dxfId="1" priority="2" stopIfTrue="1" operator="equal">
      <formula>0</formula>
    </cfRule>
  </conditionalFormatting>
  <conditionalFormatting sqref="E16:E17">
    <cfRule type="cellIs" dxfId="0" priority="1" stopIfTrue="1" operator="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2A0D7A12D8D549A90E4610E9A2AD7F" ma:contentTypeVersion="4" ma:contentTypeDescription="Vytvoří nový dokument" ma:contentTypeScope="" ma:versionID="93657796ad66ec9afe02a81fd4238ffc">
  <xsd:schema xmlns:xsd="http://www.w3.org/2001/XMLSchema" xmlns:xs="http://www.w3.org/2001/XMLSchema" xmlns:p="http://schemas.microsoft.com/office/2006/metadata/properties" xmlns:ns2="4c833c57-6e2c-4788-83c6-e96b9d5c0e51" targetNamespace="http://schemas.microsoft.com/office/2006/metadata/properties" ma:root="true" ma:fieldsID="516ba21f07c421151d6d9562803d5503" ns2:_="">
    <xsd:import namespace="4c833c57-6e2c-4788-83c6-e96b9d5c0e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833c57-6e2c-4788-83c6-e96b9d5c0e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3FA19D-DFD0-43B6-81D8-DEDE3046183F}"/>
</file>

<file path=customXml/itemProps2.xml><?xml version="1.0" encoding="utf-8"?>
<ds:datastoreItem xmlns:ds="http://schemas.openxmlformats.org/officeDocument/2006/customXml" ds:itemID="{F36073BF-AE8E-42BD-95CC-16F162B8E91E}"/>
</file>

<file path=customXml/itemProps3.xml><?xml version="1.0" encoding="utf-8"?>
<ds:datastoreItem xmlns:ds="http://schemas.openxmlformats.org/officeDocument/2006/customXml" ds:itemID="{80D46F71-8A3B-41A2-9099-F5A450C63A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Tříska</dc:creator>
  <cp:lastModifiedBy>Marek Kilian</cp:lastModifiedBy>
  <cp:lastPrinted>2014-09-28T07:48:53Z</cp:lastPrinted>
  <dcterms:created xsi:type="dcterms:W3CDTF">2014-09-19T12:04:33Z</dcterms:created>
  <dcterms:modified xsi:type="dcterms:W3CDTF">2019-02-28T10:32:17Z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0x010100822A0D7A12D8D549A90E4610E9A2AD7F</vt:lpwstr>
  </property>
</Properties>
</file>