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persons/person.xml" ContentType="application/vnd.ms-excel.person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7928"/>
  <workbookPr filterPrivacy="1"/>
  <xr:revisionPtr revIDLastSave="8" documentId="8_{6AD83A8E-723A-4348-B61B-267660F694BF}" xr6:coauthVersionLast="47" xr6:coauthVersionMax="47" xr10:uidLastSave="{95AADE2E-002A-4B4E-97AB-8AE5F2E04694}"/>
  <bookViews>
    <workbookView xWindow="-28920" yWindow="-120" windowWidth="29040" windowHeight="15720" xr2:uid="{00000000-000D-0000-FFFF-FFFF00000000}"/>
  </bookViews>
  <sheets>
    <sheet name="Specifikace" sheetId="1" r:id="rId1"/>
    <sheet name="Ceník" sheetId="2" r:id="rId2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E20" i="2" l="1"/>
  <c r="F20" i="2" s="1"/>
  <c r="E21" i="2"/>
  <c r="G21" i="2" l="1"/>
  <c r="G22" i="2" s="1"/>
  <c r="F21" i="2"/>
  <c r="G20" i="2"/>
  <c r="E22" i="2"/>
</calcChain>
</file>

<file path=xl/sharedStrings.xml><?xml version="1.0" encoding="utf-8"?>
<sst xmlns="http://schemas.openxmlformats.org/spreadsheetml/2006/main" count="64" uniqueCount="60">
  <si>
    <t>Provedení</t>
  </si>
  <si>
    <t>Jádro matrace</t>
  </si>
  <si>
    <t>Rozměry</t>
  </si>
  <si>
    <r>
      <t xml:space="preserve">Počet zón  </t>
    </r>
    <r>
      <rPr>
        <sz val="12"/>
        <color theme="1"/>
        <rFont val="Calibri"/>
        <family val="2"/>
        <scheme val="minor"/>
      </rPr>
      <t>(min)</t>
    </r>
  </si>
  <si>
    <t>Materiál potah</t>
  </si>
  <si>
    <t>Provedení potah</t>
  </si>
  <si>
    <t>Praní potah</t>
  </si>
  <si>
    <t>zboží</t>
  </si>
  <si>
    <t>počet ks</t>
  </si>
  <si>
    <t>Materiál</t>
  </si>
  <si>
    <t>Plošná hmotnost (min)</t>
  </si>
  <si>
    <r>
      <t xml:space="preserve">Srážlivost     </t>
    </r>
    <r>
      <rPr>
        <sz val="12"/>
        <color theme="1"/>
        <rFont val="Calibri"/>
        <family val="2"/>
        <scheme val="minor"/>
      </rPr>
      <t>osnova/útek</t>
    </r>
    <r>
      <rPr>
        <b/>
        <sz val="12"/>
        <color theme="1"/>
        <rFont val="Calibri"/>
        <family val="2"/>
        <scheme val="minor"/>
      </rPr>
      <t xml:space="preserve"> (%)</t>
    </r>
  </si>
  <si>
    <t>Vazba</t>
  </si>
  <si>
    <t>Dostava/jemnost příze (tex)</t>
  </si>
  <si>
    <t>Praní</t>
  </si>
  <si>
    <r>
      <t xml:space="preserve">Stálobarevnost </t>
    </r>
    <r>
      <rPr>
        <sz val="12"/>
        <color theme="1"/>
        <rFont val="Calibri"/>
        <family val="2"/>
        <scheme val="minor"/>
      </rPr>
      <t>praní/otěr (min)</t>
    </r>
  </si>
  <si>
    <t>Pozn.</t>
  </si>
  <si>
    <t xml:space="preserve">čalouněná, potah šedá tkanina </t>
  </si>
  <si>
    <t xml:space="preserve">čalouněná manželská postel s čelem a úložným prostorem </t>
  </si>
  <si>
    <t>min. 220kg</t>
  </si>
  <si>
    <t>výklopný podélně, viz ilustrační obrázek</t>
  </si>
  <si>
    <t>podélně výklopný rošt, možné i provedení se dvěma samostatnými rošty</t>
  </si>
  <si>
    <t>vhodné pro alergiky</t>
  </si>
  <si>
    <t>do 95 stupňů</t>
  </si>
  <si>
    <t>90x200x25</t>
  </si>
  <si>
    <t>Ortopedické jádro z taštičkových pružin středně tvrdá/tvrdá nosnost 140kg výztuha z kokosových vláken na obou stranách</t>
  </si>
  <si>
    <t>Pratelný funkční potah 65% Polyester, 35% Bavlna</t>
  </si>
  <si>
    <t>taštičková pružina, min.250ks taštiček/m2</t>
  </si>
  <si>
    <t>oboustranně prošívaný klimatizační vrstvou dutých vláken (termoregulace) se zipem do "L"</t>
  </si>
  <si>
    <t>Postel</t>
  </si>
  <si>
    <r>
      <t xml:space="preserve">Matrace </t>
    </r>
    <r>
      <rPr>
        <sz val="12"/>
        <color theme="1"/>
        <rFont val="Calibri"/>
        <family val="2"/>
        <charset val="238"/>
        <scheme val="minor"/>
      </rPr>
      <t>určené ke shora uvedené posteli</t>
    </r>
  </si>
  <si>
    <t>Sídlo:</t>
  </si>
  <si>
    <t>Název/jméno:</t>
  </si>
  <si>
    <t>sídlo:</t>
  </si>
  <si>
    <t>IČO:</t>
  </si>
  <si>
    <t>DIČ:</t>
  </si>
  <si>
    <t>telefon:</t>
  </si>
  <si>
    <t>e-mail:</t>
  </si>
  <si>
    <t>P. č.</t>
  </si>
  <si>
    <t>celkem [v Kč včetně DPH]</t>
  </si>
  <si>
    <t>Ceník poptávaného zboží</t>
  </si>
  <si>
    <t>Postel, matrace, polštáře, přikrývky</t>
  </si>
  <si>
    <t>Příloha č. 2 ZD</t>
  </si>
  <si>
    <t xml:space="preserve">Jeseniova 2769/208, 130 00 Praha </t>
  </si>
  <si>
    <t>Správa účelových zařízení VŠE v Praze</t>
  </si>
  <si>
    <t>IČO</t>
  </si>
  <si>
    <t>613 84 399</t>
  </si>
  <si>
    <t>Kupující</t>
  </si>
  <si>
    <t>Pověřené pracoviště:</t>
  </si>
  <si>
    <t>Vysoká škola ekonomická v Praze</t>
  </si>
  <si>
    <t>a) Identifikační údaje prodávajícího</t>
  </si>
  <si>
    <t>počet kusů</t>
  </si>
  <si>
    <r>
      <t xml:space="preserve">výše DPH  </t>
    </r>
    <r>
      <rPr>
        <b/>
        <sz val="11"/>
        <rFont val="Calibri"/>
        <family val="2"/>
        <charset val="238"/>
      </rPr>
      <t>[21 %, v Kč]</t>
    </r>
  </si>
  <si>
    <t>Poptávané zboží</t>
  </si>
  <si>
    <t>celková nabídková cena</t>
  </si>
  <si>
    <t xml:space="preserve">Dílčí veřejná zakázka:  </t>
  </si>
  <si>
    <t>celkem [v Kč bez DPH]</t>
  </si>
  <si>
    <t>cena za kus [v Kč bez DPH]</t>
  </si>
  <si>
    <t>Matrace k posteli</t>
  </si>
  <si>
    <t>spací plocha 180x200, výška čela postele ideálně 85cm, max 90cm (měřeno od země)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</si>
</sst>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64" formatCode="#,##0.00\ &quot;Kč&quot;"/>
  </numFmts>
  <fonts count="18" x14ac:knownFonts="1">
    <font>
      <sz val="11"/>
      <color theme="1"/>
      <name val="Calibri"/>
      <family val="2"/>
      <scheme val="minor"/>
    </font>
    <font>
      <b/>
      <sz val="12"/>
      <color theme="1"/>
      <name val="Calibri"/>
      <family val="2"/>
      <scheme val="minor"/>
    </font>
    <font>
      <sz val="12"/>
      <color theme="1"/>
      <name val="Calibri"/>
      <family val="2"/>
      <scheme val="minor"/>
    </font>
    <font>
      <sz val="16"/>
      <color theme="1"/>
      <name val="Calibri Light"/>
      <family val="2"/>
      <scheme val="major"/>
    </font>
    <font>
      <sz val="14"/>
      <color theme="1"/>
      <name val="Calibri"/>
      <family val="2"/>
      <scheme val="minor"/>
    </font>
    <font>
      <sz val="12"/>
      <color theme="1"/>
      <name val="Calibri"/>
      <family val="2"/>
      <charset val="238"/>
      <scheme val="minor"/>
    </font>
    <font>
      <sz val="11"/>
      <name val="Arial"/>
      <family val="2"/>
      <charset val="238"/>
    </font>
    <font>
      <b/>
      <u/>
      <sz val="18"/>
      <name val="Calibri"/>
      <family val="2"/>
      <charset val="238"/>
      <scheme val="minor"/>
    </font>
    <font>
      <b/>
      <u/>
      <sz val="14"/>
      <name val="Arial"/>
      <family val="2"/>
      <charset val="238"/>
    </font>
    <font>
      <sz val="11"/>
      <name val="Calibri"/>
      <family val="2"/>
      <charset val="238"/>
      <scheme val="minor"/>
    </font>
    <font>
      <b/>
      <sz val="11"/>
      <name val="Calibri"/>
      <family val="2"/>
      <charset val="238"/>
      <scheme val="minor"/>
    </font>
    <font>
      <b/>
      <sz val="14"/>
      <name val="Calibri"/>
      <family val="2"/>
      <charset val="238"/>
    </font>
    <font>
      <sz val="11"/>
      <color indexed="10"/>
      <name val="Calibri"/>
      <family val="2"/>
      <charset val="238"/>
      <scheme val="minor"/>
    </font>
    <font>
      <sz val="12"/>
      <name val="Calibri"/>
      <family val="2"/>
      <charset val="238"/>
      <scheme val="minor"/>
    </font>
    <font>
      <b/>
      <u/>
      <sz val="12"/>
      <name val="Calibri"/>
      <family val="2"/>
      <charset val="238"/>
      <scheme val="minor"/>
    </font>
    <font>
      <i/>
      <sz val="11"/>
      <name val="Calibri"/>
      <family val="2"/>
      <charset val="238"/>
      <scheme val="minor"/>
    </font>
    <font>
      <b/>
      <sz val="11"/>
      <name val="Calibri"/>
      <family val="2"/>
      <charset val="238"/>
    </font>
    <font>
      <b/>
      <sz val="12"/>
      <name val="Calibri"/>
      <family val="2"/>
      <charset val="238"/>
      <scheme val="minor"/>
    </font>
  </fonts>
  <fills count="6">
    <fill>
      <patternFill patternType="none"/>
    </fill>
    <fill>
      <patternFill patternType="gray125"/>
    </fill>
    <fill>
      <patternFill patternType="solid">
        <fgColor rgb="FFFFFF00"/>
        <bgColor indexed="64"/>
      </patternFill>
    </fill>
    <fill>
      <patternFill patternType="solid">
        <fgColor theme="0" tint="-4.9989318521683403E-2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theme="3" tint="0.79998168889431442"/>
        <bgColor indexed="64"/>
      </patternFill>
    </fill>
  </fills>
  <borders count="11">
    <border>
      <left/>
      <right/>
      <top/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/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/>
      <diagonal/>
    </border>
  </borders>
  <cellStyleXfs count="1">
    <xf numFmtId="0" fontId="0" fillId="0" borderId="0"/>
  </cellStyleXfs>
  <cellXfs count="61">
    <xf numFmtId="0" fontId="0" fillId="0" borderId="0" xfId="0"/>
    <xf numFmtId="0" fontId="0" fillId="0" borderId="0" xfId="0" applyAlignment="1">
      <alignment vertical="top" wrapText="1"/>
    </xf>
    <xf numFmtId="0" fontId="1" fillId="0" borderId="0" xfId="0" applyFont="1" applyAlignment="1">
      <alignment vertical="top" wrapText="1"/>
    </xf>
    <xf numFmtId="0" fontId="1" fillId="0" borderId="0" xfId="0" applyFont="1" applyAlignment="1">
      <alignment horizontal="center" vertical="top" wrapText="1"/>
    </xf>
    <xf numFmtId="0" fontId="0" fillId="0" borderId="0" xfId="0" applyAlignment="1">
      <alignment horizontal="center" vertical="top" wrapText="1"/>
    </xf>
    <xf numFmtId="49" fontId="0" fillId="0" borderId="0" xfId="0" applyNumberFormat="1" applyAlignment="1">
      <alignment horizontal="center" vertical="top" wrapText="1"/>
    </xf>
    <xf numFmtId="0" fontId="1" fillId="0" borderId="0" xfId="0" applyFont="1" applyAlignment="1">
      <alignment horizontal="left" vertical="top" wrapText="1"/>
    </xf>
    <xf numFmtId="0" fontId="0" fillId="0" borderId="0" xfId="0" applyAlignment="1">
      <alignment horizontal="left" vertical="top" wrapText="1"/>
    </xf>
    <xf numFmtId="0" fontId="2" fillId="0" borderId="0" xfId="0" applyFont="1" applyAlignment="1">
      <alignment vertical="top" wrapText="1"/>
    </xf>
    <xf numFmtId="0" fontId="2" fillId="0" borderId="0" xfId="0" applyFont="1" applyAlignment="1">
      <alignment horizontal="center" vertical="top" wrapText="1"/>
    </xf>
    <xf numFmtId="9" fontId="0" fillId="0" borderId="0" xfId="0" applyNumberFormat="1" applyAlignment="1">
      <alignment horizontal="center" vertical="top" wrapText="1"/>
    </xf>
    <xf numFmtId="0" fontId="2" fillId="0" borderId="0" xfId="0" applyFont="1" applyAlignment="1">
      <alignment horizontal="left" vertical="top" wrapText="1"/>
    </xf>
    <xf numFmtId="0" fontId="3" fillId="0" borderId="0" xfId="0" applyFont="1" applyAlignment="1">
      <alignment horizontal="center" vertical="top" wrapText="1"/>
    </xf>
    <xf numFmtId="0" fontId="3" fillId="0" borderId="0" xfId="0" applyFont="1" applyAlignment="1">
      <alignment horizontal="left" vertical="top" wrapText="1"/>
    </xf>
    <xf numFmtId="0" fontId="4" fillId="0" borderId="0" xfId="0" applyFont="1" applyAlignment="1">
      <alignment horizontal="center" vertical="top" wrapText="1"/>
    </xf>
    <xf numFmtId="0" fontId="6" fillId="0" borderId="0" xfId="0" applyFont="1" applyAlignment="1">
      <alignment vertical="center"/>
    </xf>
    <xf numFmtId="0" fontId="8" fillId="0" borderId="0" xfId="0" applyFont="1" applyAlignment="1">
      <alignment vertical="center"/>
    </xf>
    <xf numFmtId="0" fontId="9" fillId="0" borderId="0" xfId="0" applyFont="1" applyAlignment="1">
      <alignment vertical="center"/>
    </xf>
    <xf numFmtId="0" fontId="10" fillId="0" borderId="0" xfId="0" applyFont="1"/>
    <xf numFmtId="0" fontId="12" fillId="0" borderId="0" xfId="0" applyFont="1" applyAlignment="1">
      <alignment vertical="center"/>
    </xf>
    <xf numFmtId="0" fontId="10" fillId="0" borderId="0" xfId="0" applyFont="1" applyAlignment="1">
      <alignment vertical="center"/>
    </xf>
    <xf numFmtId="0" fontId="9" fillId="0" borderId="0" xfId="0" applyFont="1" applyAlignment="1">
      <alignment horizontal="left" wrapText="1"/>
    </xf>
    <xf numFmtId="0" fontId="13" fillId="0" borderId="0" xfId="0" applyFont="1"/>
    <xf numFmtId="0" fontId="9" fillId="0" borderId="0" xfId="0" applyFont="1" applyAlignment="1">
      <alignment horizontal="center" vertical="center"/>
    </xf>
    <xf numFmtId="11" fontId="10" fillId="3" borderId="1" xfId="0" applyNumberFormat="1" applyFont="1" applyFill="1" applyBorder="1" applyAlignment="1">
      <alignment horizontal="center" vertical="center"/>
    </xf>
    <xf numFmtId="49" fontId="10" fillId="3" borderId="1" xfId="0" applyNumberFormat="1" applyFont="1" applyFill="1" applyBorder="1" applyAlignment="1">
      <alignment horizontal="center" vertical="center" wrapText="1"/>
    </xf>
    <xf numFmtId="0" fontId="9" fillId="0" borderId="2" xfId="0" applyFont="1" applyBorder="1" applyAlignment="1">
      <alignment horizontal="center" vertical="center"/>
    </xf>
    <xf numFmtId="3" fontId="9" fillId="4" borderId="2" xfId="0" applyNumberFormat="1" applyFont="1" applyFill="1" applyBorder="1" applyAlignment="1">
      <alignment horizontal="center" vertical="center"/>
    </xf>
    <xf numFmtId="164" fontId="9" fillId="4" borderId="2" xfId="0" applyNumberFormat="1" applyFont="1" applyFill="1" applyBorder="1" applyAlignment="1">
      <alignment horizontal="center" vertical="center"/>
    </xf>
    <xf numFmtId="0" fontId="9" fillId="0" borderId="4" xfId="0" applyFont="1" applyBorder="1" applyAlignment="1">
      <alignment horizontal="center" vertical="center"/>
    </xf>
    <xf numFmtId="3" fontId="9" fillId="4" borderId="5" xfId="0" applyNumberFormat="1" applyFont="1" applyFill="1" applyBorder="1" applyAlignment="1">
      <alignment horizontal="center" vertical="center"/>
    </xf>
    <xf numFmtId="0" fontId="9" fillId="0" borderId="9" xfId="0" applyFont="1" applyBorder="1" applyAlignment="1">
      <alignment horizontal="center" vertical="center"/>
    </xf>
    <xf numFmtId="0" fontId="13" fillId="0" borderId="0" xfId="0" applyFont="1" applyAlignment="1">
      <alignment wrapText="1"/>
    </xf>
    <xf numFmtId="0" fontId="9" fillId="0" borderId="3" xfId="0" applyFont="1" applyBorder="1" applyAlignment="1">
      <alignment horizontal="left" vertical="center" wrapText="1"/>
    </xf>
    <xf numFmtId="0" fontId="10" fillId="0" borderId="0" xfId="0" applyFont="1" applyAlignment="1">
      <alignment vertical="center" wrapText="1"/>
    </xf>
    <xf numFmtId="49" fontId="10" fillId="0" borderId="0" xfId="0" applyNumberFormat="1" applyFont="1" applyAlignment="1">
      <alignment horizontal="center" vertical="center" wrapText="1"/>
    </xf>
    <xf numFmtId="0" fontId="9" fillId="0" borderId="0" xfId="0" applyFont="1" applyAlignment="1">
      <alignment horizontal="left" vertical="center" wrapText="1"/>
    </xf>
    <xf numFmtId="164" fontId="9" fillId="0" borderId="0" xfId="0" applyNumberFormat="1" applyFont="1" applyAlignment="1">
      <alignment horizontal="center" vertical="center"/>
    </xf>
    <xf numFmtId="0" fontId="15" fillId="0" borderId="0" xfId="0" applyFont="1" applyAlignment="1">
      <alignment horizontal="left" vertical="center" wrapText="1"/>
    </xf>
    <xf numFmtId="0" fontId="10" fillId="0" borderId="0" xfId="0" applyFont="1" applyAlignment="1">
      <alignment horizontal="left" vertical="center" wrapText="1"/>
    </xf>
    <xf numFmtId="3" fontId="10" fillId="0" borderId="0" xfId="0" applyNumberFormat="1" applyFont="1" applyAlignment="1">
      <alignment horizontal="center" vertical="center"/>
    </xf>
    <xf numFmtId="164" fontId="10" fillId="0" borderId="0" xfId="0" applyNumberFormat="1" applyFont="1" applyAlignment="1">
      <alignment horizontal="center" vertical="center"/>
    </xf>
    <xf numFmtId="0" fontId="9" fillId="0" borderId="0" xfId="0" applyFont="1" applyAlignment="1">
      <alignment horizontal="left" vertical="center"/>
    </xf>
    <xf numFmtId="164" fontId="9" fillId="0" borderId="0" xfId="0" applyNumberFormat="1" applyFont="1" applyAlignment="1">
      <alignment horizontal="right" vertical="center"/>
    </xf>
    <xf numFmtId="0" fontId="14" fillId="0" borderId="9" xfId="0" applyFont="1" applyBorder="1" applyAlignment="1">
      <alignment horizontal="left" vertical="center"/>
    </xf>
    <xf numFmtId="0" fontId="9" fillId="0" borderId="9" xfId="0" applyFont="1" applyBorder="1" applyAlignment="1">
      <alignment vertical="center"/>
    </xf>
    <xf numFmtId="0" fontId="15" fillId="0" borderId="0" xfId="0" applyFont="1" applyAlignment="1">
      <alignment vertical="center"/>
    </xf>
    <xf numFmtId="0" fontId="9" fillId="0" borderId="10" xfId="0" applyFont="1" applyBorder="1" applyAlignment="1">
      <alignment horizontal="left" vertical="center" wrapText="1"/>
    </xf>
    <xf numFmtId="164" fontId="9" fillId="4" borderId="5" xfId="0" applyNumberFormat="1" applyFont="1" applyFill="1" applyBorder="1" applyAlignment="1">
      <alignment horizontal="center" vertical="center"/>
    </xf>
    <xf numFmtId="164" fontId="9" fillId="0" borderId="8" xfId="0" applyNumberFormat="1" applyFont="1" applyBorder="1" applyAlignment="1">
      <alignment vertical="center"/>
    </xf>
    <xf numFmtId="0" fontId="17" fillId="0" borderId="8" xfId="0" applyFont="1" applyBorder="1" applyAlignment="1">
      <alignment vertical="center"/>
    </xf>
    <xf numFmtId="164" fontId="9" fillId="2" borderId="2" xfId="0" applyNumberFormat="1" applyFont="1" applyFill="1" applyBorder="1" applyAlignment="1">
      <alignment horizontal="center" vertical="center"/>
    </xf>
    <xf numFmtId="164" fontId="9" fillId="2" borderId="5" xfId="0" applyNumberFormat="1" applyFont="1" applyFill="1" applyBorder="1" applyAlignment="1">
      <alignment horizontal="center" vertical="center"/>
    </xf>
    <xf numFmtId="164" fontId="9" fillId="5" borderId="2" xfId="0" applyNumberFormat="1" applyFont="1" applyFill="1" applyBorder="1" applyAlignment="1">
      <alignment horizontal="center" vertical="center"/>
    </xf>
    <xf numFmtId="0" fontId="9" fillId="0" borderId="8" xfId="0" applyFont="1" applyBorder="1" applyAlignment="1">
      <alignment vertical="center"/>
    </xf>
    <xf numFmtId="0" fontId="15" fillId="0" borderId="6" xfId="0" applyFont="1" applyBorder="1" applyAlignment="1">
      <alignment horizontal="center" vertical="center" wrapText="1"/>
    </xf>
    <xf numFmtId="0" fontId="15" fillId="0" borderId="7" xfId="0" applyFont="1" applyBorder="1" applyAlignment="1">
      <alignment horizontal="center" vertical="center" wrapText="1"/>
    </xf>
    <xf numFmtId="0" fontId="7" fillId="0" borderId="0" xfId="0" applyFont="1" applyAlignment="1">
      <alignment horizontal="center" vertical="center"/>
    </xf>
    <xf numFmtId="0" fontId="11" fillId="0" borderId="0" xfId="0" applyFont="1" applyAlignment="1">
      <alignment horizontal="left" vertical="center" wrapText="1"/>
    </xf>
    <xf numFmtId="0" fontId="0" fillId="0" borderId="0" xfId="0" applyAlignment="1">
      <alignment vertical="center" wrapText="1"/>
    </xf>
    <xf numFmtId="0" fontId="9" fillId="0" borderId="0" xfId="0" applyFont="1" applyAlignment="1">
      <alignment horizontal="left" wrapText="1"/>
    </xf>
  </cellXfs>
  <cellStyles count="1">
    <cellStyle name="Normální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microsoft.com/office/2017/10/relationships/person" Target="persons/perso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image" Target="cid:image001.png@01DAFDE7.50CB62B0" TargetMode="External"/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8</xdr:col>
      <xdr:colOff>30480</xdr:colOff>
      <xdr:row>2</xdr:row>
      <xdr:rowOff>5478</xdr:rowOff>
    </xdr:from>
    <xdr:to>
      <xdr:col>8</xdr:col>
      <xdr:colOff>1315827</xdr:colOff>
      <xdr:row>3</xdr:row>
      <xdr:rowOff>15240</xdr:rowOff>
    </xdr:to>
    <xdr:pic>
      <xdr:nvPicPr>
        <xdr:cNvPr id="6" name="Obrázek 1" descr="cid:image001.png@01DAFDE7.50CB62B0">
          <a:extLst>
            <a:ext uri="{FF2B5EF4-FFF2-40B4-BE49-F238E27FC236}">
              <a16:creationId xmlns:a16="http://schemas.microsoft.com/office/drawing/2014/main" id="{00000000-0008-0000-0000-000006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r:link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1346180" y="4242198"/>
          <a:ext cx="1285347" cy="1198482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</xdr:wsDr>
</file>

<file path=xl/persons/person.xml><?xml version="1.0" encoding="utf-8"?>
<personList xmlns="http://schemas.microsoft.com/office/spreadsheetml/2018/threadedcomments" xmlns:x="http://schemas.openxmlformats.org/spreadsheetml/2006/main"/>
</file>

<file path=xl/theme/theme1.xml><?xml version="1.0" encoding="utf-8"?>
<a:theme xmlns:a="http://schemas.openxmlformats.org/drawingml/2006/main" name="Motiv Office">
  <a:themeElements>
    <a:clrScheme name="Kancelář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Kancelář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Kancelář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N20"/>
  <sheetViews>
    <sheetView tabSelected="1" workbookViewId="0">
      <selection activeCell="D3" sqref="D3"/>
    </sheetView>
  </sheetViews>
  <sheetFormatPr defaultColWidth="9.88671875" defaultRowHeight="14.4" x14ac:dyDescent="0.3"/>
  <cols>
    <col min="1" max="1" width="12" style="4" customWidth="1"/>
    <col min="2" max="2" width="18.33203125" style="1" customWidth="1"/>
    <col min="3" max="3" width="23.88671875" style="1" customWidth="1"/>
    <col min="4" max="4" width="25.88671875" style="1" customWidth="1"/>
    <col min="5" max="5" width="16.88671875" style="1" customWidth="1"/>
    <col min="6" max="6" width="17.88671875" style="1" customWidth="1"/>
    <col min="7" max="7" width="19.5546875" style="1" customWidth="1"/>
    <col min="8" max="8" width="18.6640625" style="1" customWidth="1"/>
    <col min="9" max="9" width="19.6640625" style="1" customWidth="1"/>
    <col min="10" max="10" width="11.6640625" style="1" customWidth="1"/>
    <col min="11" max="11" width="19.44140625" style="1" customWidth="1"/>
    <col min="12" max="12" width="16.44140625" style="1" customWidth="1"/>
    <col min="13" max="13" width="16.5546875" style="1" customWidth="1"/>
    <col min="14" max="16384" width="9.88671875" style="1"/>
  </cols>
  <sheetData>
    <row r="1" spans="1:14" s="4" customFormat="1" ht="18" x14ac:dyDescent="0.3">
      <c r="A1" s="14" t="s">
        <v>8</v>
      </c>
      <c r="B1" s="14" t="s">
        <v>7</v>
      </c>
      <c r="C1" s="10"/>
      <c r="D1" s="10"/>
      <c r="F1" s="5"/>
      <c r="H1" s="5"/>
      <c r="J1" s="5"/>
    </row>
    <row r="2" spans="1:14" ht="31.2" x14ac:dyDescent="0.3">
      <c r="C2" s="2" t="s">
        <v>0</v>
      </c>
      <c r="D2" s="2" t="s">
        <v>9</v>
      </c>
      <c r="E2" s="3" t="s">
        <v>2</v>
      </c>
      <c r="F2" s="2" t="s">
        <v>10</v>
      </c>
      <c r="G2" s="2" t="s">
        <v>11</v>
      </c>
      <c r="H2" s="2" t="s">
        <v>12</v>
      </c>
      <c r="I2" s="2" t="s">
        <v>13</v>
      </c>
      <c r="J2" s="3" t="s">
        <v>14</v>
      </c>
      <c r="K2" s="2" t="s">
        <v>15</v>
      </c>
      <c r="L2" s="2" t="s">
        <v>16</v>
      </c>
    </row>
    <row r="3" spans="1:14" ht="93.6" x14ac:dyDescent="0.3">
      <c r="A3" s="9">
        <v>1</v>
      </c>
      <c r="B3" s="14" t="s">
        <v>29</v>
      </c>
      <c r="C3" s="8" t="s">
        <v>18</v>
      </c>
      <c r="D3" s="8" t="s">
        <v>59</v>
      </c>
      <c r="E3" s="8" t="s">
        <v>20</v>
      </c>
      <c r="F3" s="8" t="s">
        <v>17</v>
      </c>
      <c r="G3" s="8" t="s">
        <v>19</v>
      </c>
      <c r="H3" s="8" t="s">
        <v>21</v>
      </c>
      <c r="I3" s="8"/>
      <c r="J3" s="8"/>
      <c r="K3" s="8"/>
      <c r="L3" s="11"/>
      <c r="M3" s="11"/>
      <c r="N3" s="11"/>
    </row>
    <row r="4" spans="1:14" x14ac:dyDescent="0.3">
      <c r="D4" s="4"/>
      <c r="E4" s="4"/>
      <c r="F4" s="5"/>
      <c r="G4" s="5"/>
      <c r="H4" s="5"/>
      <c r="I4" s="4"/>
      <c r="J4" s="5"/>
      <c r="L4" s="7"/>
      <c r="M4" s="7"/>
      <c r="N4" s="7"/>
    </row>
    <row r="5" spans="1:14" x14ac:dyDescent="0.3">
      <c r="D5" s="4"/>
      <c r="E5" s="4"/>
      <c r="F5" s="5"/>
      <c r="G5" s="5"/>
      <c r="H5" s="5"/>
      <c r="I5" s="4"/>
      <c r="J5" s="5"/>
      <c r="L5" s="7"/>
      <c r="M5" s="7"/>
      <c r="N5" s="7"/>
    </row>
    <row r="6" spans="1:14" ht="15.6" x14ac:dyDescent="0.3">
      <c r="A6" s="1"/>
      <c r="B6" s="2"/>
      <c r="C6" s="2" t="s">
        <v>0</v>
      </c>
      <c r="D6" s="2" t="s">
        <v>1</v>
      </c>
      <c r="E6" s="3" t="s">
        <v>2</v>
      </c>
      <c r="F6" s="3" t="s">
        <v>3</v>
      </c>
      <c r="G6" s="2" t="s">
        <v>4</v>
      </c>
      <c r="H6" s="2" t="s">
        <v>5</v>
      </c>
      <c r="I6" s="2" t="s">
        <v>6</v>
      </c>
      <c r="J6" s="6" t="s">
        <v>16</v>
      </c>
      <c r="K6" s="6"/>
    </row>
    <row r="7" spans="1:14" ht="85.2" customHeight="1" x14ac:dyDescent="0.3">
      <c r="A7" s="9">
        <v>2</v>
      </c>
      <c r="B7" s="14" t="s">
        <v>30</v>
      </c>
      <c r="C7" s="1" t="s">
        <v>25</v>
      </c>
      <c r="D7" s="1" t="s">
        <v>27</v>
      </c>
      <c r="E7" s="4" t="s">
        <v>24</v>
      </c>
      <c r="F7" s="4">
        <v>7</v>
      </c>
      <c r="G7" s="1" t="s">
        <v>26</v>
      </c>
      <c r="H7" s="1" t="s">
        <v>28</v>
      </c>
      <c r="I7" s="1" t="s">
        <v>23</v>
      </c>
      <c r="J7" s="7" t="s">
        <v>22</v>
      </c>
      <c r="K7" s="7"/>
    </row>
    <row r="8" spans="1:14" x14ac:dyDescent="0.3">
      <c r="D8" s="4"/>
      <c r="E8" s="4"/>
      <c r="F8" s="5"/>
      <c r="G8" s="5"/>
      <c r="H8" s="5"/>
      <c r="I8" s="4"/>
      <c r="J8" s="5"/>
      <c r="L8" s="7"/>
      <c r="M8" s="7"/>
      <c r="N8" s="7"/>
    </row>
    <row r="9" spans="1:14" x14ac:dyDescent="0.3">
      <c r="D9" s="4"/>
    </row>
    <row r="10" spans="1:14" ht="21" x14ac:dyDescent="0.3">
      <c r="A10" s="13"/>
      <c r="B10" s="13"/>
      <c r="C10" s="13"/>
      <c r="D10" s="12"/>
    </row>
    <row r="11" spans="1:14" ht="15.6" x14ac:dyDescent="0.3">
      <c r="A11" s="9"/>
      <c r="B11" s="8"/>
      <c r="C11" s="8"/>
      <c r="D11" s="9"/>
      <c r="E11" s="8"/>
      <c r="F11" s="8"/>
      <c r="G11" s="8"/>
      <c r="H11" s="11"/>
      <c r="I11" s="11"/>
      <c r="J11" s="11"/>
    </row>
    <row r="12" spans="1:14" x14ac:dyDescent="0.3">
      <c r="D12" s="4"/>
      <c r="H12" s="7"/>
      <c r="I12" s="7"/>
      <c r="J12" s="7"/>
    </row>
    <row r="13" spans="1:14" x14ac:dyDescent="0.3">
      <c r="D13" s="4"/>
      <c r="H13" s="7"/>
      <c r="I13" s="7"/>
      <c r="J13" s="7"/>
    </row>
    <row r="14" spans="1:14" x14ac:dyDescent="0.3">
      <c r="D14" s="4"/>
      <c r="H14" s="7"/>
      <c r="I14" s="7"/>
      <c r="J14" s="7"/>
    </row>
    <row r="15" spans="1:14" x14ac:dyDescent="0.3">
      <c r="D15" s="4"/>
      <c r="H15" s="7"/>
      <c r="I15" s="7"/>
      <c r="J15" s="7"/>
    </row>
    <row r="16" spans="1:14" x14ac:dyDescent="0.3">
      <c r="D16" s="4"/>
    </row>
    <row r="17" spans="1:11" ht="21" x14ac:dyDescent="0.3">
      <c r="A17" s="13"/>
      <c r="B17" s="13"/>
      <c r="C17" s="13"/>
      <c r="D17" s="12"/>
    </row>
    <row r="18" spans="1:11" ht="15.6" x14ac:dyDescent="0.3">
      <c r="A18" s="9"/>
      <c r="B18" s="8"/>
      <c r="C18" s="8"/>
      <c r="D18" s="9"/>
      <c r="E18" s="9"/>
      <c r="F18" s="8"/>
      <c r="G18" s="8"/>
      <c r="H18" s="8"/>
      <c r="I18" s="11"/>
      <c r="J18" s="11"/>
      <c r="K18" s="11"/>
    </row>
    <row r="19" spans="1:11" x14ac:dyDescent="0.3">
      <c r="D19" s="4"/>
      <c r="E19" s="4"/>
      <c r="I19" s="7"/>
      <c r="J19" s="7"/>
      <c r="K19" s="7"/>
    </row>
    <row r="20" spans="1:11" x14ac:dyDescent="0.3">
      <c r="D20" s="4"/>
      <c r="E20" s="4"/>
      <c r="I20" s="7"/>
      <c r="J20" s="7"/>
      <c r="K20" s="7"/>
    </row>
  </sheetData>
  <pageMargins left="0.7" right="0.7" top="0.75" bottom="0.75" header="0.3" footer="0.3"/>
  <pageSetup paperSize="9" orientation="portrait" horizontalDpi="0" verticalDpi="0" r:id="rId1"/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5552A63C-4FAC-4A08-89A6-6263B72C1845}">
  <dimension ref="A1:G44"/>
  <sheetViews>
    <sheetView workbookViewId="0">
      <selection activeCell="B21" sqref="B21"/>
    </sheetView>
  </sheetViews>
  <sheetFormatPr defaultRowHeight="14.4" x14ac:dyDescent="0.3"/>
  <cols>
    <col min="2" max="2" width="24.21875" customWidth="1"/>
    <col min="3" max="3" width="35.21875" customWidth="1"/>
    <col min="5" max="5" width="13.6640625" customWidth="1"/>
    <col min="6" max="6" width="10.88671875" customWidth="1"/>
    <col min="7" max="7" width="14.88671875" customWidth="1"/>
  </cols>
  <sheetData>
    <row r="1" spans="1:7" x14ac:dyDescent="0.3">
      <c r="A1" s="15"/>
      <c r="B1" s="15" t="s">
        <v>42</v>
      </c>
      <c r="C1" s="15"/>
      <c r="D1" s="15"/>
      <c r="E1" s="15"/>
      <c r="F1" s="15"/>
      <c r="G1" s="15"/>
    </row>
    <row r="2" spans="1:7" ht="23.4" x14ac:dyDescent="0.3">
      <c r="A2" s="15"/>
      <c r="B2" s="57" t="s">
        <v>40</v>
      </c>
      <c r="C2" s="57"/>
      <c r="D2" s="57"/>
      <c r="E2" s="15"/>
      <c r="F2" s="15"/>
      <c r="G2" s="15"/>
    </row>
    <row r="3" spans="1:7" ht="17.399999999999999" x14ac:dyDescent="0.3">
      <c r="A3" s="15"/>
      <c r="B3" s="16"/>
      <c r="C3" s="15"/>
      <c r="D3" s="15"/>
      <c r="E3" s="15"/>
      <c r="F3" s="15"/>
      <c r="G3" s="15"/>
    </row>
    <row r="4" spans="1:7" x14ac:dyDescent="0.3">
      <c r="A4" s="17"/>
      <c r="B4" s="18" t="s">
        <v>55</v>
      </c>
      <c r="C4" s="58" t="s">
        <v>41</v>
      </c>
      <c r="D4" s="59"/>
      <c r="E4" s="17"/>
      <c r="F4" s="17"/>
      <c r="G4" s="17"/>
    </row>
    <row r="5" spans="1:7" x14ac:dyDescent="0.3">
      <c r="A5" s="19"/>
      <c r="B5" s="20"/>
      <c r="C5" s="60"/>
      <c r="D5" s="60"/>
      <c r="E5" s="19"/>
      <c r="F5" s="19"/>
      <c r="G5" s="19"/>
    </row>
    <row r="6" spans="1:7" ht="18" customHeight="1" x14ac:dyDescent="0.3">
      <c r="A6" s="19"/>
      <c r="B6" s="20" t="s">
        <v>47</v>
      </c>
      <c r="C6" s="21" t="s">
        <v>49</v>
      </c>
      <c r="D6" s="21"/>
      <c r="E6" s="19"/>
      <c r="F6" s="19"/>
      <c r="G6" s="19"/>
    </row>
    <row r="7" spans="1:7" ht="31.2" x14ac:dyDescent="0.3">
      <c r="A7" s="19"/>
      <c r="B7" s="20" t="s">
        <v>48</v>
      </c>
      <c r="C7" s="32" t="s">
        <v>44</v>
      </c>
      <c r="D7" s="21"/>
      <c r="E7" s="19"/>
      <c r="F7" s="19"/>
      <c r="G7" s="19"/>
    </row>
    <row r="8" spans="1:7" ht="15.6" x14ac:dyDescent="0.3">
      <c r="A8" s="19"/>
      <c r="B8" s="20" t="s">
        <v>31</v>
      </c>
      <c r="C8" s="22" t="s">
        <v>43</v>
      </c>
      <c r="D8" s="21"/>
      <c r="E8" s="19"/>
      <c r="F8" s="19"/>
      <c r="G8" s="19"/>
    </row>
    <row r="9" spans="1:7" ht="15.6" x14ac:dyDescent="0.3">
      <c r="A9" s="19"/>
      <c r="B9" s="20" t="s">
        <v>45</v>
      </c>
      <c r="C9" s="22" t="s">
        <v>46</v>
      </c>
      <c r="D9" s="21"/>
      <c r="E9" s="19"/>
      <c r="F9" s="19"/>
      <c r="G9" s="19"/>
    </row>
    <row r="10" spans="1:7" x14ac:dyDescent="0.3">
      <c r="A10" s="23"/>
      <c r="B10" s="20"/>
      <c r="C10" s="19"/>
      <c r="D10" s="23"/>
      <c r="E10" s="23"/>
      <c r="F10" s="23"/>
      <c r="G10" s="23"/>
    </row>
    <row r="11" spans="1:7" ht="15.6" x14ac:dyDescent="0.3">
      <c r="A11" s="17"/>
      <c r="B11" s="44" t="s">
        <v>50</v>
      </c>
      <c r="C11" s="31"/>
      <c r="D11" s="17"/>
      <c r="E11" s="17"/>
      <c r="F11" s="17"/>
      <c r="G11" s="17"/>
    </row>
    <row r="12" spans="1:7" x14ac:dyDescent="0.3">
      <c r="A12" s="17"/>
      <c r="B12" s="45" t="s">
        <v>32</v>
      </c>
      <c r="C12" s="45"/>
      <c r="D12" s="17"/>
      <c r="E12" s="17"/>
      <c r="F12" s="17"/>
      <c r="G12" s="17"/>
    </row>
    <row r="13" spans="1:7" x14ac:dyDescent="0.3">
      <c r="A13" s="17"/>
      <c r="B13" s="45" t="s">
        <v>33</v>
      </c>
      <c r="C13" s="45"/>
      <c r="D13" s="46"/>
      <c r="E13" s="17"/>
      <c r="F13" s="17"/>
      <c r="G13" s="17"/>
    </row>
    <row r="14" spans="1:7" x14ac:dyDescent="0.3">
      <c r="A14" s="17"/>
      <c r="B14" s="45" t="s">
        <v>34</v>
      </c>
      <c r="C14" s="45"/>
      <c r="D14" s="17"/>
      <c r="E14" s="17"/>
      <c r="F14" s="17"/>
      <c r="G14" s="17"/>
    </row>
    <row r="15" spans="1:7" x14ac:dyDescent="0.3">
      <c r="A15" s="17"/>
      <c r="B15" s="45" t="s">
        <v>35</v>
      </c>
      <c r="C15" s="45"/>
      <c r="D15" s="17"/>
      <c r="E15" s="17"/>
      <c r="F15" s="17"/>
      <c r="G15" s="17"/>
    </row>
    <row r="16" spans="1:7" x14ac:dyDescent="0.3">
      <c r="A16" s="17"/>
      <c r="B16" s="45" t="s">
        <v>36</v>
      </c>
      <c r="C16" s="45"/>
      <c r="D16" s="17"/>
      <c r="E16" s="17"/>
      <c r="F16" s="17"/>
      <c r="G16" s="17"/>
    </row>
    <row r="17" spans="1:7" x14ac:dyDescent="0.3">
      <c r="A17" s="17"/>
      <c r="B17" s="45" t="s">
        <v>37</v>
      </c>
      <c r="C17" s="45"/>
      <c r="D17" s="17"/>
      <c r="E17" s="17"/>
      <c r="F17" s="17"/>
      <c r="G17" s="17"/>
    </row>
    <row r="18" spans="1:7" ht="15" thickBot="1" x14ac:dyDescent="0.35">
      <c r="A18" s="17"/>
      <c r="B18" s="17"/>
      <c r="C18" s="17"/>
      <c r="D18" s="17"/>
      <c r="E18" s="17"/>
      <c r="F18" s="17"/>
      <c r="G18" s="17"/>
    </row>
    <row r="19" spans="1:7" ht="57.6" customHeight="1" thickBot="1" x14ac:dyDescent="0.35">
      <c r="A19" s="24" t="s">
        <v>38</v>
      </c>
      <c r="B19" s="50" t="s">
        <v>53</v>
      </c>
      <c r="C19" s="25" t="s">
        <v>51</v>
      </c>
      <c r="D19" s="25" t="s">
        <v>57</v>
      </c>
      <c r="E19" s="25" t="s">
        <v>56</v>
      </c>
      <c r="F19" s="25" t="s">
        <v>52</v>
      </c>
      <c r="G19" s="25" t="s">
        <v>39</v>
      </c>
    </row>
    <row r="20" spans="1:7" x14ac:dyDescent="0.3">
      <c r="A20" s="26">
        <v>1</v>
      </c>
      <c r="B20" s="33" t="s">
        <v>29</v>
      </c>
      <c r="C20" s="27">
        <v>1</v>
      </c>
      <c r="D20" s="51">
        <v>0</v>
      </c>
      <c r="E20" s="53">
        <f t="shared" ref="E20:E21" si="0">C20*D20</f>
        <v>0</v>
      </c>
      <c r="F20" s="28">
        <f t="shared" ref="F20" si="1">E20*0.21</f>
        <v>0</v>
      </c>
      <c r="G20" s="53">
        <f t="shared" ref="G20:G21" si="2">E20+F20</f>
        <v>0</v>
      </c>
    </row>
    <row r="21" spans="1:7" ht="15" thickBot="1" x14ac:dyDescent="0.35">
      <c r="A21" s="29">
        <v>2</v>
      </c>
      <c r="B21" s="47" t="s">
        <v>58</v>
      </c>
      <c r="C21" s="30">
        <v>2</v>
      </c>
      <c r="D21" s="52">
        <v>0</v>
      </c>
      <c r="E21" s="53">
        <f t="shared" si="0"/>
        <v>0</v>
      </c>
      <c r="F21" s="48">
        <f t="shared" ref="F21" si="3">E21*0.21</f>
        <v>0</v>
      </c>
      <c r="G21" s="53">
        <f t="shared" si="2"/>
        <v>0</v>
      </c>
    </row>
    <row r="22" spans="1:7" ht="19.2" customHeight="1" thickBot="1" x14ac:dyDescent="0.35">
      <c r="A22" s="17"/>
      <c r="B22" s="55" t="s">
        <v>54</v>
      </c>
      <c r="C22" s="56"/>
      <c r="D22" s="56"/>
      <c r="E22" s="49">
        <f>SUM(E20:E21)</f>
        <v>0</v>
      </c>
      <c r="F22" s="54"/>
      <c r="G22" s="49">
        <f>SUM(G20:G21)</f>
        <v>0</v>
      </c>
    </row>
    <row r="23" spans="1:7" ht="15" customHeight="1" x14ac:dyDescent="0.3">
      <c r="A23" s="17"/>
      <c r="B23" s="17"/>
      <c r="C23" s="17"/>
      <c r="D23" s="34"/>
      <c r="E23" s="35"/>
      <c r="F23" s="35"/>
      <c r="G23" s="35"/>
    </row>
    <row r="24" spans="1:7" ht="14.4" customHeight="1" x14ac:dyDescent="0.3">
      <c r="A24" s="17"/>
      <c r="B24" s="34"/>
      <c r="C24" s="34"/>
      <c r="D24" s="36"/>
      <c r="E24" s="37"/>
      <c r="F24" s="37"/>
      <c r="G24" s="37"/>
    </row>
    <row r="25" spans="1:7" ht="14.4" customHeight="1" x14ac:dyDescent="0.3">
      <c r="A25" s="17"/>
      <c r="B25" s="36"/>
      <c r="C25" s="36"/>
      <c r="D25" s="36"/>
      <c r="E25" s="37"/>
      <c r="F25" s="37"/>
      <c r="G25" s="37"/>
    </row>
    <row r="26" spans="1:7" ht="14.4" customHeight="1" x14ac:dyDescent="0.3">
      <c r="A26" s="17"/>
      <c r="B26" s="36"/>
      <c r="C26" s="36"/>
      <c r="D26" s="36"/>
      <c r="E26" s="37"/>
      <c r="F26" s="37"/>
      <c r="G26" s="37"/>
    </row>
    <row r="27" spans="1:7" ht="14.4" customHeight="1" x14ac:dyDescent="0.3">
      <c r="A27" s="17"/>
      <c r="B27" s="36"/>
      <c r="C27" s="36"/>
      <c r="D27" s="36"/>
      <c r="E27" s="37"/>
      <c r="F27" s="37"/>
      <c r="G27" s="37"/>
    </row>
    <row r="28" spans="1:7" x14ac:dyDescent="0.3">
      <c r="A28" s="17"/>
      <c r="B28" s="36"/>
      <c r="C28" s="36"/>
      <c r="D28" s="36"/>
      <c r="E28" s="37"/>
      <c r="F28" s="37"/>
      <c r="G28" s="37"/>
    </row>
    <row r="29" spans="1:7" ht="14.4" customHeight="1" x14ac:dyDescent="0.3">
      <c r="A29" s="17"/>
      <c r="B29" s="36"/>
      <c r="C29" s="36"/>
      <c r="D29" s="36"/>
      <c r="E29" s="37"/>
      <c r="F29" s="37"/>
      <c r="G29" s="37"/>
    </row>
    <row r="30" spans="1:7" ht="14.4" customHeight="1" x14ac:dyDescent="0.3">
      <c r="A30" s="17"/>
      <c r="B30" s="36"/>
      <c r="C30" s="36"/>
      <c r="D30" s="36"/>
      <c r="E30" s="37"/>
      <c r="F30" s="37"/>
      <c r="G30" s="37"/>
    </row>
    <row r="31" spans="1:7" ht="14.4" customHeight="1" x14ac:dyDescent="0.3">
      <c r="A31" s="17"/>
      <c r="B31" s="36"/>
      <c r="C31" s="36"/>
      <c r="D31" s="36"/>
      <c r="E31" s="37"/>
      <c r="F31" s="37"/>
      <c r="G31" s="37"/>
    </row>
    <row r="32" spans="1:7" ht="14.4" customHeight="1" x14ac:dyDescent="0.3">
      <c r="A32" s="17"/>
      <c r="B32" s="36"/>
      <c r="C32" s="36"/>
      <c r="D32" s="36"/>
      <c r="E32" s="37"/>
      <c r="F32" s="37"/>
      <c r="G32" s="37"/>
    </row>
    <row r="33" spans="1:7" ht="15" customHeight="1" x14ac:dyDescent="0.3">
      <c r="A33" s="17"/>
      <c r="B33" s="36"/>
      <c r="C33" s="36"/>
      <c r="D33" s="38"/>
      <c r="E33" s="37"/>
      <c r="F33" s="37"/>
      <c r="G33" s="37"/>
    </row>
    <row r="34" spans="1:7" x14ac:dyDescent="0.3">
      <c r="A34" s="17"/>
      <c r="B34" s="38"/>
      <c r="C34" s="38"/>
      <c r="D34" s="34"/>
      <c r="E34" s="35"/>
      <c r="F34" s="35"/>
      <c r="G34" s="35"/>
    </row>
    <row r="35" spans="1:7" ht="15" customHeight="1" x14ac:dyDescent="0.3">
      <c r="A35" s="17"/>
      <c r="B35" s="34"/>
      <c r="C35" s="34"/>
      <c r="D35" s="39"/>
      <c r="E35" s="40"/>
      <c r="F35" s="40"/>
      <c r="G35" s="41"/>
    </row>
    <row r="36" spans="1:7" x14ac:dyDescent="0.3">
      <c r="A36" s="17"/>
      <c r="B36" s="39"/>
      <c r="C36" s="39"/>
      <c r="D36" s="34"/>
      <c r="E36" s="35"/>
      <c r="F36" s="35"/>
      <c r="G36" s="35"/>
    </row>
    <row r="37" spans="1:7" ht="14.4" customHeight="1" x14ac:dyDescent="0.3">
      <c r="A37" s="17"/>
      <c r="B37" s="34"/>
      <c r="C37" s="34"/>
      <c r="D37" s="36"/>
      <c r="E37" s="37"/>
      <c r="F37" s="37"/>
      <c r="G37" s="37"/>
    </row>
    <row r="38" spans="1:7" ht="14.4" customHeight="1" x14ac:dyDescent="0.3">
      <c r="A38" s="17"/>
      <c r="B38" s="36"/>
      <c r="C38" s="36"/>
      <c r="D38" s="36"/>
      <c r="E38" s="37"/>
      <c r="F38" s="37"/>
      <c r="G38" s="37"/>
    </row>
    <row r="39" spans="1:7" ht="14.4" customHeight="1" x14ac:dyDescent="0.3">
      <c r="A39" s="17"/>
      <c r="B39" s="36"/>
      <c r="C39" s="36"/>
      <c r="D39" s="36"/>
      <c r="E39" s="37"/>
      <c r="F39" s="37"/>
      <c r="G39" s="37"/>
    </row>
    <row r="40" spans="1:7" x14ac:dyDescent="0.3">
      <c r="A40" s="17"/>
      <c r="B40" s="36"/>
      <c r="C40" s="36"/>
      <c r="D40" s="36"/>
      <c r="E40" s="37"/>
      <c r="F40" s="37"/>
      <c r="G40" s="37"/>
    </row>
    <row r="41" spans="1:7" x14ac:dyDescent="0.3">
      <c r="A41" s="17"/>
      <c r="B41" s="36"/>
      <c r="C41" s="36"/>
      <c r="D41" s="42"/>
      <c r="E41" s="37"/>
      <c r="F41" s="37"/>
      <c r="G41" s="37"/>
    </row>
    <row r="42" spans="1:7" x14ac:dyDescent="0.3">
      <c r="A42" s="17"/>
      <c r="B42" s="42"/>
      <c r="C42" s="42"/>
      <c r="D42" s="36"/>
      <c r="E42" s="43"/>
      <c r="F42" s="43"/>
      <c r="G42" s="17"/>
    </row>
    <row r="43" spans="1:7" x14ac:dyDescent="0.3">
      <c r="A43" s="17"/>
      <c r="B43" s="36"/>
      <c r="C43" s="36"/>
      <c r="D43" s="17"/>
      <c r="E43" s="17"/>
      <c r="F43" s="17"/>
      <c r="G43" s="17"/>
    </row>
    <row r="44" spans="1:7" x14ac:dyDescent="0.3">
      <c r="B44" s="17"/>
      <c r="C44" s="17"/>
    </row>
  </sheetData>
  <mergeCells count="4">
    <mergeCell ref="B22:D22"/>
    <mergeCell ref="B2:D2"/>
    <mergeCell ref="C4:D4"/>
    <mergeCell ref="C5:D5"/>
  </mergeCells>
  <pageMargins left="0.7" right="0.7" top="0.78740157499999996" bottom="0.78740157499999996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Listy</vt:lpstr>
      </vt:variant>
      <vt:variant>
        <vt:i4>2</vt:i4>
      </vt:variant>
    </vt:vector>
  </HeadingPairs>
  <TitlesOfParts>
    <vt:vector size="2" baseType="lpstr">
      <vt:lpstr>Specifikace</vt:lpstr>
      <vt:lpstr>Ceník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2015-06-05T18:19:34Z</dcterms:created>
  <dcterms:modified xsi:type="dcterms:W3CDTF">2024-09-12T13:30:55Z</dcterms:modified>
</cp:coreProperties>
</file>