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225"/>
  </bookViews>
  <sheets>
    <sheet name="Specifikace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F25" i="2" s="1"/>
  <c r="E24" i="2"/>
  <c r="E23" i="2"/>
  <c r="F23" i="2" s="1"/>
  <c r="G23" i="2" s="1"/>
  <c r="F22" i="2"/>
  <c r="G22" i="2" s="1"/>
  <c r="E22" i="2"/>
  <c r="E21" i="2"/>
  <c r="F21" i="2" s="1"/>
  <c r="E20" i="2"/>
  <c r="E26" i="2" l="1"/>
  <c r="G21" i="2"/>
  <c r="F24" i="2"/>
  <c r="G24" i="2" s="1"/>
  <c r="G25" i="2"/>
  <c r="F20" i="2"/>
  <c r="G20" i="2" s="1"/>
  <c r="G26" i="2" l="1"/>
</calcChain>
</file>

<file path=xl/sharedStrings.xml><?xml version="1.0" encoding="utf-8"?>
<sst xmlns="http://schemas.openxmlformats.org/spreadsheetml/2006/main" count="65" uniqueCount="57">
  <si>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</si>
  <si>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</si>
  <si>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</si>
  <si>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</si>
  <si>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</si>
  <si>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</si>
  <si>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</si>
  <si>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</si>
  <si>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</si>
  <si>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</si>
  <si>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</si>
  <si>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</si>
  <si>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</si>
  <si>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Ložní souprava</t>
  </si>
  <si>
    <t>70 x 90 /140 x 200cm</t>
  </si>
  <si>
    <t>95°C</t>
  </si>
  <si>
    <t>dodáváno s přídavkem na srážení</t>
  </si>
  <si>
    <t>100% bavlna</t>
  </si>
  <si>
    <t>145 g/m2</t>
  </si>
  <si>
    <t>7/5</t>
  </si>
  <si>
    <t>plátnová</t>
  </si>
  <si>
    <t>29,5x29,5 / 24x24</t>
  </si>
  <si>
    <t>60°C</t>
  </si>
  <si>
    <t>4/4</t>
  </si>
  <si>
    <t>tisk, reaktivním barvami, dodáváno s přídavkem na srážení</t>
  </si>
  <si>
    <t>Prostěradlo</t>
  </si>
  <si>
    <t xml:space="preserve">Bílá hladká </t>
  </si>
  <si>
    <t>150x250cm                                   nebo dle specifikace</t>
  </si>
  <si>
    <t>Hladký tisk, barevný vzor, zapínání- knoflík</t>
  </si>
  <si>
    <t>Tímto výslovně potvrzujeme, že nabízené splňuje všechny zadané požadavky</t>
  </si>
  <si>
    <t>P. č.</t>
  </si>
  <si>
    <t>Příloha č. 2 ZD</t>
  </si>
  <si>
    <t>Ceník poptávaného zboží</t>
  </si>
  <si>
    <t xml:space="preserve">Dílčí veřejná zakázka:  </t>
  </si>
  <si>
    <t>Kupující</t>
  </si>
  <si>
    <t>Pověřené pracoviště:</t>
  </si>
  <si>
    <t>Sídlo:</t>
  </si>
  <si>
    <t>IČO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</si>
  <si>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</si>
  <si>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</si>
  <si>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</si>
  <si>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</si>
  <si>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</si>
  <si>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</si>
  <si>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</si>
  <si>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Poptávané zboží</t>
  </si>
  <si>
    <t>Dopravné</t>
  </si>
  <si>
    <t>celková nabídková cena</t>
  </si>
  <si>
    <t>Vysoká škola ekonomická v Praze</t>
  </si>
  <si>
    <t>Správa účelových zařízení VŠE v Praze</t>
  </si>
  <si>
    <t xml:space="preserve">Jeseniova 2769/208, 130 00 Praha </t>
  </si>
  <si>
    <t>613 84 399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</si>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</sst>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9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1" fontId="7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15" sqref="F15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2" ht="21.75" thickBot="1" x14ac:dyDescent="0.3">
      <c r="A1" s="12" t="s">
        <v>0</v>
      </c>
      <c r="B1" s="2" t="s">
        <v>1</v>
      </c>
      <c r="C1" s="1"/>
    </row>
    <row r="2" spans="1:12" s="5" customFormat="1" ht="61.15" customHeight="1" thickTop="1" thickBot="1" x14ac:dyDescent="0.3">
      <c r="A2" s="11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2" ht="31.15" customHeight="1" thickTop="1" x14ac:dyDescent="0.25">
      <c r="A3" s="10" t="s">
        <v>13</v>
      </c>
      <c r="B3" s="7">
        <v>100</v>
      </c>
      <c r="C3" s="10" t="s">
        <v>28</v>
      </c>
      <c r="D3" s="10" t="s">
        <v>17</v>
      </c>
      <c r="E3" s="6" t="s">
        <v>14</v>
      </c>
      <c r="F3" s="7" t="s">
        <v>18</v>
      </c>
      <c r="G3" s="8" t="s">
        <v>19</v>
      </c>
      <c r="H3" s="10" t="s">
        <v>20</v>
      </c>
      <c r="I3" s="8" t="s">
        <v>21</v>
      </c>
      <c r="J3" s="7" t="s">
        <v>22</v>
      </c>
      <c r="K3" s="8" t="s">
        <v>23</v>
      </c>
      <c r="L3" s="10" t="s">
        <v>24</v>
      </c>
    </row>
    <row r="4" spans="1:12" ht="30" x14ac:dyDescent="0.25">
      <c r="A4" s="10" t="s">
        <v>25</v>
      </c>
      <c r="B4" s="7">
        <v>150</v>
      </c>
      <c r="C4" s="10" t="s">
        <v>26</v>
      </c>
      <c r="D4" s="10" t="s">
        <v>17</v>
      </c>
      <c r="E4" s="7" t="s">
        <v>27</v>
      </c>
      <c r="F4" s="7" t="s">
        <v>18</v>
      </c>
      <c r="G4" s="8" t="s">
        <v>19</v>
      </c>
      <c r="H4" s="10" t="s">
        <v>20</v>
      </c>
      <c r="I4" s="8" t="s">
        <v>21</v>
      </c>
      <c r="J4" s="7" t="s">
        <v>15</v>
      </c>
      <c r="K4" s="8" t="s">
        <v>23</v>
      </c>
      <c r="L4" s="10" t="s">
        <v>16</v>
      </c>
    </row>
    <row r="5" spans="1:12" x14ac:dyDescent="0.25">
      <c r="E5" s="9"/>
    </row>
    <row r="7" spans="1:12" x14ac:dyDescent="0.25">
      <c r="A7" s="13" t="s">
        <v>29</v>
      </c>
      <c r="B7" s="13"/>
      <c r="C7" s="13"/>
      <c r="D7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3" sqref="C23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14"/>
      <c r="B1" s="14" t="s">
        <v>31</v>
      </c>
      <c r="C1" s="14"/>
      <c r="D1" s="14"/>
      <c r="E1" s="14"/>
      <c r="F1" s="14"/>
      <c r="G1" s="14"/>
    </row>
    <row r="2" spans="1:7" ht="23.25" x14ac:dyDescent="0.25">
      <c r="A2" s="14"/>
      <c r="B2" s="21" t="s">
        <v>32</v>
      </c>
      <c r="C2" s="21"/>
      <c r="D2" s="21"/>
      <c r="E2" s="14"/>
      <c r="F2" s="14"/>
      <c r="G2" s="14"/>
    </row>
    <row r="3" spans="1:7" ht="18" x14ac:dyDescent="0.25">
      <c r="A3" s="14"/>
      <c r="B3" s="22"/>
      <c r="C3" s="14"/>
      <c r="D3" s="14"/>
      <c r="E3" s="14"/>
      <c r="F3" s="14"/>
      <c r="G3" s="14"/>
    </row>
    <row r="4" spans="1:7" ht="18.75" x14ac:dyDescent="0.25">
      <c r="A4" s="15"/>
      <c r="B4" s="23" t="s">
        <v>33</v>
      </c>
      <c r="C4" s="33"/>
      <c r="D4" s="43"/>
      <c r="E4" s="15"/>
      <c r="F4" s="15"/>
      <c r="G4" s="15"/>
    </row>
    <row r="5" spans="1:7" x14ac:dyDescent="0.25">
      <c r="A5" s="16"/>
      <c r="B5" s="24"/>
      <c r="C5" s="34"/>
      <c r="D5" s="34"/>
      <c r="E5" s="16"/>
      <c r="F5" s="16"/>
      <c r="G5" s="16"/>
    </row>
    <row r="6" spans="1:7" x14ac:dyDescent="0.25">
      <c r="A6" s="16"/>
      <c r="B6" s="24" t="s">
        <v>34</v>
      </c>
      <c r="C6" s="35" t="s">
        <v>48</v>
      </c>
      <c r="D6" s="35"/>
      <c r="E6" s="16"/>
      <c r="F6" s="16"/>
      <c r="G6" s="16"/>
    </row>
    <row r="7" spans="1:7" ht="31.5" x14ac:dyDescent="0.25">
      <c r="A7" s="16"/>
      <c r="B7" s="24" t="s">
        <v>35</v>
      </c>
      <c r="C7" s="36" t="s">
        <v>49</v>
      </c>
      <c r="D7" s="35"/>
      <c r="E7" s="16"/>
      <c r="F7" s="16"/>
      <c r="G7" s="16"/>
    </row>
    <row r="8" spans="1:7" ht="15.75" x14ac:dyDescent="0.25">
      <c r="A8" s="16"/>
      <c r="B8" s="24" t="s">
        <v>36</v>
      </c>
      <c r="C8" s="37" t="s">
        <v>50</v>
      </c>
      <c r="D8" s="35"/>
      <c r="E8" s="16"/>
      <c r="F8" s="16"/>
      <c r="G8" s="16"/>
    </row>
    <row r="9" spans="1:7" ht="15.75" x14ac:dyDescent="0.25">
      <c r="A9" s="16"/>
      <c r="B9" s="24" t="s">
        <v>37</v>
      </c>
      <c r="C9" s="37" t="s">
        <v>51</v>
      </c>
      <c r="D9" s="35"/>
      <c r="E9" s="16"/>
      <c r="F9" s="16"/>
      <c r="G9" s="16"/>
    </row>
    <row r="10" spans="1:7" x14ac:dyDescent="0.25">
      <c r="A10" s="17"/>
      <c r="B10" s="24"/>
      <c r="C10" s="16"/>
      <c r="D10" s="17"/>
      <c r="E10" s="17"/>
      <c r="F10" s="17"/>
      <c r="G10" s="17"/>
    </row>
    <row r="11" spans="1:7" ht="15.75" x14ac:dyDescent="0.25">
      <c r="A11" s="15"/>
      <c r="B11" s="25" t="s">
        <v>38</v>
      </c>
      <c r="C11" s="38"/>
      <c r="D11" s="15"/>
      <c r="E11" s="15"/>
      <c r="F11" s="15"/>
      <c r="G11" s="15"/>
    </row>
    <row r="12" spans="1:7" x14ac:dyDescent="0.25">
      <c r="A12" s="15"/>
      <c r="B12" s="26" t="s">
        <v>39</v>
      </c>
      <c r="C12" s="26"/>
      <c r="D12" s="15"/>
      <c r="E12" s="15"/>
      <c r="F12" s="15"/>
      <c r="G12" s="15"/>
    </row>
    <row r="13" spans="1:7" x14ac:dyDescent="0.25">
      <c r="A13" s="15"/>
      <c r="B13" s="26" t="s">
        <v>40</v>
      </c>
      <c r="C13" s="26"/>
      <c r="D13" s="44"/>
      <c r="E13" s="15"/>
      <c r="F13" s="15"/>
      <c r="G13" s="15"/>
    </row>
    <row r="14" spans="1:7" x14ac:dyDescent="0.25">
      <c r="A14" s="15"/>
      <c r="B14" s="26" t="s">
        <v>41</v>
      </c>
      <c r="C14" s="26"/>
      <c r="D14" s="15"/>
      <c r="E14" s="15"/>
      <c r="F14" s="15"/>
      <c r="G14" s="15"/>
    </row>
    <row r="15" spans="1:7" x14ac:dyDescent="0.25">
      <c r="A15" s="15"/>
      <c r="B15" s="26" t="s">
        <v>42</v>
      </c>
      <c r="C15" s="26"/>
      <c r="D15" s="15"/>
      <c r="E15" s="15"/>
      <c r="F15" s="15"/>
      <c r="G15" s="15"/>
    </row>
    <row r="16" spans="1:7" x14ac:dyDescent="0.25">
      <c r="A16" s="15"/>
      <c r="B16" s="26" t="s">
        <v>43</v>
      </c>
      <c r="C16" s="26"/>
      <c r="D16" s="15"/>
      <c r="E16" s="15"/>
      <c r="F16" s="15"/>
      <c r="G16" s="15"/>
    </row>
    <row r="17" spans="1:7" x14ac:dyDescent="0.25">
      <c r="A17" s="15"/>
      <c r="B17" s="26" t="s">
        <v>44</v>
      </c>
      <c r="C17" s="26"/>
      <c r="D17" s="15"/>
      <c r="E17" s="15"/>
      <c r="F17" s="15"/>
      <c r="G17" s="15"/>
    </row>
    <row r="18" spans="1:7" ht="15.75" thickBot="1" x14ac:dyDescent="0.3">
      <c r="A18" s="15"/>
      <c r="B18" s="15"/>
      <c r="C18" s="15"/>
      <c r="D18" s="15"/>
      <c r="E18" s="15"/>
      <c r="F18" s="15"/>
      <c r="G18" s="15"/>
    </row>
    <row r="19" spans="1:7" ht="45.75" thickBot="1" x14ac:dyDescent="0.3">
      <c r="A19" s="18" t="s">
        <v>30</v>
      </c>
      <c r="B19" s="27" t="s">
        <v>45</v>
      </c>
      <c r="C19" s="39" t="s">
        <v>52</v>
      </c>
      <c r="D19" s="39" t="s">
        <v>53</v>
      </c>
      <c r="E19" s="39" t="s">
        <v>54</v>
      </c>
      <c r="F19" s="39" t="s">
        <v>55</v>
      </c>
      <c r="G19" s="39" t="s">
        <v>56</v>
      </c>
    </row>
    <row r="20" spans="1:7" x14ac:dyDescent="0.25">
      <c r="A20" s="19">
        <v>1</v>
      </c>
      <c r="B20" s="28" t="s">
        <v>13</v>
      </c>
      <c r="C20" s="40">
        <v>100</v>
      </c>
      <c r="D20" s="45">
        <v>0</v>
      </c>
      <c r="E20" s="48">
        <f>C20*D20</f>
        <v>0</v>
      </c>
      <c r="F20" s="52">
        <f>E20*0.21</f>
        <v>0</v>
      </c>
      <c r="G20" s="48">
        <f>E20+F20</f>
        <v>0</v>
      </c>
    </row>
    <row r="21" spans="1:7" x14ac:dyDescent="0.25">
      <c r="A21" s="19">
        <v>2</v>
      </c>
      <c r="B21" s="29" t="s">
        <v>25</v>
      </c>
      <c r="C21" s="40">
        <v>150</v>
      </c>
      <c r="D21" s="45">
        <v>0</v>
      </c>
      <c r="E21" s="48">
        <f t="shared" ref="E21:E25" si="0">C21*D21</f>
        <v>0</v>
      </c>
      <c r="F21" s="52">
        <f t="shared" ref="F21:F25" si="1">E21*0.21</f>
        <v>0</v>
      </c>
      <c r="G21" s="48">
        <f t="shared" ref="G21:G25" si="2">E21+F21</f>
        <v>0</v>
      </c>
    </row>
    <row r="22" spans="1:7" x14ac:dyDescent="0.25">
      <c r="A22" s="19">
        <v>3</v>
      </c>
      <c r="B22" s="29"/>
      <c r="C22" s="40"/>
      <c r="D22" s="45">
        <v>0</v>
      </c>
      <c r="E22" s="48">
        <f t="shared" si="0"/>
        <v>0</v>
      </c>
      <c r="F22" s="52">
        <f t="shared" si="1"/>
        <v>0</v>
      </c>
      <c r="G22" s="48">
        <f t="shared" si="2"/>
        <v>0</v>
      </c>
    </row>
    <row r="23" spans="1:7" x14ac:dyDescent="0.25">
      <c r="A23" s="19">
        <v>4</v>
      </c>
      <c r="B23" s="29"/>
      <c r="C23" s="40"/>
      <c r="D23" s="45">
        <v>0</v>
      </c>
      <c r="E23" s="48">
        <f t="shared" si="0"/>
        <v>0</v>
      </c>
      <c r="F23" s="52">
        <f t="shared" si="1"/>
        <v>0</v>
      </c>
      <c r="G23" s="48">
        <f t="shared" si="2"/>
        <v>0</v>
      </c>
    </row>
    <row r="24" spans="1:7" x14ac:dyDescent="0.25">
      <c r="A24" s="19">
        <v>5</v>
      </c>
      <c r="B24" s="29"/>
      <c r="C24" s="40"/>
      <c r="D24" s="45">
        <v>0</v>
      </c>
      <c r="E24" s="48">
        <f t="shared" si="0"/>
        <v>0</v>
      </c>
      <c r="F24" s="52">
        <f t="shared" si="1"/>
        <v>0</v>
      </c>
      <c r="G24" s="48">
        <f t="shared" si="2"/>
        <v>0</v>
      </c>
    </row>
    <row r="25" spans="1:7" ht="15.75" thickBot="1" x14ac:dyDescent="0.3">
      <c r="A25" s="20">
        <v>6</v>
      </c>
      <c r="B25" s="30" t="s">
        <v>46</v>
      </c>
      <c r="C25" s="41"/>
      <c r="D25" s="46">
        <v>0</v>
      </c>
      <c r="E25" s="48">
        <f t="shared" si="0"/>
        <v>0</v>
      </c>
      <c r="F25" s="53">
        <f t="shared" si="1"/>
        <v>0</v>
      </c>
      <c r="G25" s="48">
        <f t="shared" si="2"/>
        <v>0</v>
      </c>
    </row>
    <row r="26" spans="1:7" ht="15.75" thickBot="1" x14ac:dyDescent="0.3">
      <c r="A26" s="15"/>
      <c r="B26" s="31" t="s">
        <v>47</v>
      </c>
      <c r="C26" s="42"/>
      <c r="D26" s="42"/>
      <c r="E26" s="49">
        <f>SUM(E20:E25)</f>
        <v>0</v>
      </c>
      <c r="F26" s="54"/>
      <c r="G26" s="49">
        <f>SUM(G20:G25)</f>
        <v>0</v>
      </c>
    </row>
    <row r="27" spans="1:7" x14ac:dyDescent="0.25">
      <c r="A27" s="15"/>
      <c r="B27" s="15"/>
      <c r="C27" s="15"/>
      <c r="D27" s="32"/>
      <c r="E27" s="50"/>
      <c r="F27" s="50"/>
      <c r="G27" s="50"/>
    </row>
    <row r="28" spans="1:7" x14ac:dyDescent="0.25">
      <c r="A28" s="15"/>
      <c r="B28" s="32"/>
      <c r="C28" s="32"/>
      <c r="D28" s="47"/>
      <c r="E28" s="51"/>
      <c r="F28" s="51"/>
      <c r="G28" s="51"/>
    </row>
  </sheetData>
  <mergeCells count="4">
    <mergeCell ref="C5:D5"/>
    <mergeCell ref="B26:D26"/>
    <mergeCell ref="B2:D2"/>
    <mergeCell ref="C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2025-03-14T09:11:14Z</dcterms:modified>
</cp:coreProperties>
</file>