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E25" i="2"/>
  <c r="G25" i="2" s="1"/>
  <c r="E24" i="2"/>
  <c r="E23" i="2"/>
  <c r="E22" i="2"/>
  <c r="F22" i="2" s="1"/>
  <c r="E21" i="2"/>
  <c r="E20" i="2"/>
  <c r="G23" i="2" l="1"/>
  <c r="E26" i="2"/>
  <c r="F23" i="2"/>
  <c r="F21" i="2"/>
  <c r="G21" i="2" s="1"/>
  <c r="G24" i="2"/>
  <c r="G22" i="2"/>
  <c r="F20" i="2"/>
  <c r="F24" i="2"/>
  <c r="G20" i="2"/>
  <c r="G26" i="2" l="1"/>
</calcChain>
</file>

<file path=xl/sharedStrings.xml><?xml version="1.0" encoding="utf-8"?>
<sst xmlns="http://schemas.openxmlformats.org/spreadsheetml/2006/main" count="104" uniqueCount="84">
  <si>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</si>
  <si>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</si>
  <si>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</si>
  <si>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</si>
  <si>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</si>
  <si>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</si>
  <si>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</si>
  <si>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</si>
  <si>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</si>
  <si>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</si>
  <si>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</si>
  <si>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</si>
  <si>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</si>
  <si>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Ložní souprava</t>
  </si>
  <si>
    <t>Hladký tisk</t>
  </si>
  <si>
    <t>100% bavlna</t>
  </si>
  <si>
    <t>70 x 90 /140 x 200cm</t>
  </si>
  <si>
    <t>145 g/m2</t>
  </si>
  <si>
    <t>7/5</t>
  </si>
  <si>
    <t>plátnová</t>
  </si>
  <si>
    <t>29,5x29,5 / 24x24</t>
  </si>
  <si>
    <t>60°C</t>
  </si>
  <si>
    <t>4/4</t>
  </si>
  <si>
    <t>tisk, reaktivním barvami, dodáváno s přídavkem na srážení</t>
  </si>
  <si>
    <t>Prostěradlo</t>
  </si>
  <si>
    <t xml:space="preserve">Bílá hladká </t>
  </si>
  <si>
    <t>95°C</t>
  </si>
  <si>
    <t>dodáváno s přídavkem na srážení</t>
  </si>
  <si>
    <t>PLNĚNÉ PRODUKTY (přikrývky a polštáře)</t>
  </si>
  <si>
    <t>Druh</t>
  </si>
  <si>
    <t>Materiál výplň</t>
  </si>
  <si>
    <t>Materiál potah</t>
  </si>
  <si>
    <t xml:space="preserve">Celková hmotnost </t>
  </si>
  <si>
    <t>Polštář</t>
  </si>
  <si>
    <r>
      <rPr>
        <b/>
        <sz val="11"/>
        <rFont val="Calibri"/>
        <family val="2"/>
        <charset val="238"/>
        <scheme val="minor"/>
      </rPr>
      <t>bez vnitřního vaku</t>
    </r>
    <r>
      <rPr>
        <sz val="11"/>
        <color theme="1"/>
        <rFont val="Calibri"/>
        <family val="2"/>
        <scheme val="minor"/>
      </rPr>
      <t xml:space="preserve"> a doplňování</t>
    </r>
  </si>
  <si>
    <t>100% polyesterové, kuličkové rouno</t>
  </si>
  <si>
    <t>70 x 90 cm</t>
  </si>
  <si>
    <t>100% polyesterové mikrovlákno</t>
  </si>
  <si>
    <t>min. 1270g</t>
  </si>
  <si>
    <t>min 60 °C</t>
  </si>
  <si>
    <t>Vnější vak/povlak musí být  z obou stran vrstvený (netkaná textilie, rouno, vrchní materiál)</t>
  </si>
  <si>
    <t>MATRACE</t>
  </si>
  <si>
    <t>Min nosnost</t>
  </si>
  <si>
    <t>Jádro matrace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</si>
  <si>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</si>
  <si>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Provedení potah</t>
  </si>
  <si>
    <t>Praní potah</t>
  </si>
  <si>
    <t>Matrace</t>
  </si>
  <si>
    <t>120 kg</t>
  </si>
  <si>
    <t>taštičková</t>
  </si>
  <si>
    <t>taštičková pružina, min.250ks taštiček/m2, pr.drátu pružiny 1,8/1,6mm</t>
  </si>
  <si>
    <t>Prošitý, podložený rounem se zipem do "L"</t>
  </si>
  <si>
    <t>min 40 °C</t>
  </si>
  <si>
    <r>
      <t xml:space="preserve">Možnost značení etiketami, možnost zadání atypickách rozměrů. </t>
    </r>
    <r>
      <rPr>
        <b/>
        <sz val="11"/>
        <color theme="1"/>
        <rFont val="Calibri"/>
        <family val="2"/>
        <charset val="238"/>
        <scheme val="minor"/>
      </rPr>
      <t>Povinnost dodání samostatných potahů</t>
    </r>
  </si>
  <si>
    <t>P. č.</t>
  </si>
  <si>
    <t>Příloha č. 2 ZD</t>
  </si>
  <si>
    <t>Ceník poptávaného zboží</t>
  </si>
  <si>
    <t xml:space="preserve">Dílčí veřejná zakázka:  </t>
  </si>
  <si>
    <t>Kupující</t>
  </si>
  <si>
    <t>Pověřené pracoviště:</t>
  </si>
  <si>
    <t>Sídlo:</t>
  </si>
  <si>
    <t>IČO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</si>
  <si>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</si>
  <si>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</si>
  <si>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</si>
  <si>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</si>
  <si>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</si>
  <si>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</si>
  <si>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</si>
  <si>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Poptávané zboží</t>
  </si>
  <si>
    <t>Dopravné</t>
  </si>
  <si>
    <t>celková nabídková cena</t>
  </si>
  <si>
    <t>Vysoká škola ekonomická v Praze</t>
  </si>
  <si>
    <t>Správa účelových zařízení VŠE v Praze</t>
  </si>
  <si>
    <t xml:space="preserve">Jeseniova 2769/208, 130 00 Praha </t>
  </si>
  <si>
    <t>613 84 399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</si>
  <si>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</si>
  <si>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</si>
  <si>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</si>
  <si>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</si>
  <si>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</si>
  <si>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Tímto výslovně potvrzujeme, že nabízené splňuje všechny zadané požadavky</t>
  </si>
  <si>
    <t>150x250cm</t>
  </si>
  <si>
    <t>90x200x18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</si>
</sst>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1" fontId="6" fillId="2" borderId="1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1" fillId="0" borderId="3" xfId="0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11" fillId="5" borderId="11" xfId="0" applyNumberFormat="1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15" sqref="F15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3" ht="21.75" thickBot="1" x14ac:dyDescent="0.3">
      <c r="A1" s="23" t="s">
        <v>0</v>
      </c>
      <c r="B1" s="2" t="s">
        <v>1</v>
      </c>
      <c r="C1" s="1"/>
    </row>
    <row r="2" spans="1:13" s="5" customFormat="1" ht="61.15" customHeight="1" thickTop="1" thickBot="1" x14ac:dyDescent="0.3">
      <c r="A2" s="22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3" ht="31.15" customHeight="1" x14ac:dyDescent="0.25">
      <c r="A3" s="13" t="s">
        <v>13</v>
      </c>
      <c r="B3" s="13">
        <v>100</v>
      </c>
      <c r="C3" s="13" t="s">
        <v>14</v>
      </c>
      <c r="D3" s="13" t="s">
        <v>15</v>
      </c>
      <c r="E3" s="7" t="s">
        <v>16</v>
      </c>
      <c r="F3" s="9" t="s">
        <v>17</v>
      </c>
      <c r="G3" s="10" t="s">
        <v>18</v>
      </c>
      <c r="H3" s="13" t="s">
        <v>19</v>
      </c>
      <c r="I3" s="10" t="s">
        <v>20</v>
      </c>
      <c r="J3" s="9" t="s">
        <v>21</v>
      </c>
      <c r="K3" s="10" t="s">
        <v>22</v>
      </c>
      <c r="L3" s="13" t="s">
        <v>23</v>
      </c>
    </row>
    <row r="4" spans="1:13" x14ac:dyDescent="0.25">
      <c r="A4" s="13" t="s">
        <v>24</v>
      </c>
      <c r="B4" s="13">
        <v>100</v>
      </c>
      <c r="C4" s="13" t="s">
        <v>25</v>
      </c>
      <c r="D4" s="13" t="s">
        <v>15</v>
      </c>
      <c r="E4" s="9" t="s">
        <v>82</v>
      </c>
      <c r="F4" s="9" t="s">
        <v>17</v>
      </c>
      <c r="G4" s="10" t="s">
        <v>18</v>
      </c>
      <c r="H4" s="13" t="s">
        <v>19</v>
      </c>
      <c r="I4" s="10" t="s">
        <v>20</v>
      </c>
      <c r="J4" s="9" t="s">
        <v>26</v>
      </c>
      <c r="K4" s="10" t="s">
        <v>22</v>
      </c>
      <c r="L4" s="13" t="s">
        <v>27</v>
      </c>
    </row>
    <row r="5" spans="1:13" x14ac:dyDescent="0.25">
      <c r="E5" s="11"/>
    </row>
    <row r="6" spans="1:13" ht="21" x14ac:dyDescent="0.25">
      <c r="A6" s="60" t="s">
        <v>28</v>
      </c>
      <c r="B6" s="60"/>
      <c r="C6" s="60"/>
      <c r="D6" s="60"/>
      <c r="E6" s="12"/>
    </row>
    <row r="7" spans="1:13" ht="30" customHeight="1" thickBot="1" x14ac:dyDescent="0.3">
      <c r="A7" s="2" t="s">
        <v>29</v>
      </c>
      <c r="B7" s="2"/>
      <c r="C7" s="2" t="s">
        <v>3</v>
      </c>
      <c r="D7" s="2" t="s">
        <v>30</v>
      </c>
      <c r="E7" s="4" t="s">
        <v>5</v>
      </c>
      <c r="F7" s="2" t="s">
        <v>31</v>
      </c>
      <c r="G7" s="2" t="s">
        <v>32</v>
      </c>
      <c r="H7" s="14" t="s">
        <v>10</v>
      </c>
      <c r="I7" s="15"/>
      <c r="J7" s="61" t="s">
        <v>12</v>
      </c>
      <c r="K7" s="62"/>
    </row>
    <row r="8" spans="1:13" ht="45" x14ac:dyDescent="0.25">
      <c r="A8" s="6" t="s">
        <v>33</v>
      </c>
      <c r="B8" s="6">
        <v>100</v>
      </c>
      <c r="C8" s="16" t="s">
        <v>34</v>
      </c>
      <c r="D8" s="6" t="s">
        <v>35</v>
      </c>
      <c r="E8" s="8" t="s">
        <v>36</v>
      </c>
      <c r="F8" s="6" t="s">
        <v>37</v>
      </c>
      <c r="G8" s="6" t="s">
        <v>38</v>
      </c>
      <c r="H8" s="6" t="s">
        <v>39</v>
      </c>
      <c r="I8" s="63" t="s">
        <v>40</v>
      </c>
      <c r="J8" s="63"/>
      <c r="K8" s="63"/>
      <c r="L8" s="64"/>
      <c r="M8" s="64"/>
    </row>
    <row r="9" spans="1:13" ht="21" x14ac:dyDescent="0.25">
      <c r="A9" s="60" t="s">
        <v>41</v>
      </c>
      <c r="B9" s="60"/>
      <c r="C9" s="60"/>
      <c r="D9" s="60"/>
      <c r="E9" s="12"/>
    </row>
    <row r="10" spans="1:13" ht="15.75" x14ac:dyDescent="0.25">
      <c r="A10" s="2" t="s">
        <v>29</v>
      </c>
      <c r="B10" s="17"/>
      <c r="C10" s="18" t="s">
        <v>42</v>
      </c>
      <c r="D10" s="2" t="s">
        <v>3</v>
      </c>
      <c r="E10" s="2" t="s">
        <v>43</v>
      </c>
      <c r="F10" s="4" t="s">
        <v>5</v>
      </c>
      <c r="G10" s="4" t="s">
        <v>44</v>
      </c>
      <c r="H10" s="2" t="s">
        <v>31</v>
      </c>
      <c r="I10" s="2" t="s">
        <v>45</v>
      </c>
      <c r="J10" s="14" t="s">
        <v>46</v>
      </c>
      <c r="K10" s="15"/>
      <c r="L10" s="19" t="s">
        <v>12</v>
      </c>
      <c r="M10" s="20"/>
    </row>
    <row r="11" spans="1:13" ht="43.15" customHeight="1" x14ac:dyDescent="0.25">
      <c r="A11" s="13" t="s">
        <v>47</v>
      </c>
      <c r="B11" s="13">
        <v>20</v>
      </c>
      <c r="C11" s="21" t="s">
        <v>48</v>
      </c>
      <c r="D11" s="13" t="s">
        <v>49</v>
      </c>
      <c r="E11" s="13" t="s">
        <v>50</v>
      </c>
      <c r="F11" s="9" t="s">
        <v>83</v>
      </c>
      <c r="G11" s="9">
        <v>5</v>
      </c>
      <c r="H11" s="13" t="s">
        <v>37</v>
      </c>
      <c r="I11" s="6" t="s">
        <v>51</v>
      </c>
      <c r="J11" s="13" t="s">
        <v>52</v>
      </c>
      <c r="K11" s="59" t="s">
        <v>53</v>
      </c>
      <c r="L11" s="59"/>
      <c r="M11" s="59"/>
    </row>
    <row r="13" spans="1:13" x14ac:dyDescent="0.25">
      <c r="A13" s="57" t="s">
        <v>81</v>
      </c>
      <c r="B13" s="58"/>
      <c r="C13" s="58"/>
      <c r="D13" s="58"/>
    </row>
  </sheetData>
  <mergeCells count="6">
    <mergeCell ref="K11:M11"/>
    <mergeCell ref="A6:D6"/>
    <mergeCell ref="A9:D9"/>
    <mergeCell ref="J7:K7"/>
    <mergeCell ref="I8:K8"/>
    <mergeCell ref="L8:M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24" sqref="C24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24"/>
      <c r="B1" s="24" t="s">
        <v>55</v>
      </c>
      <c r="C1" s="24"/>
      <c r="D1" s="24"/>
      <c r="E1" s="24"/>
      <c r="F1" s="24"/>
      <c r="G1" s="24"/>
    </row>
    <row r="2" spans="1:7" ht="23.25" x14ac:dyDescent="0.25">
      <c r="A2" s="24"/>
      <c r="B2" s="68" t="s">
        <v>56</v>
      </c>
      <c r="C2" s="68"/>
      <c r="D2" s="68"/>
      <c r="E2" s="24"/>
      <c r="F2" s="24"/>
      <c r="G2" s="24"/>
    </row>
    <row r="3" spans="1:7" ht="18" x14ac:dyDescent="0.25">
      <c r="A3" s="24"/>
      <c r="B3" s="31"/>
      <c r="C3" s="24"/>
      <c r="D3" s="24"/>
      <c r="E3" s="24"/>
      <c r="F3" s="24"/>
      <c r="G3" s="24"/>
    </row>
    <row r="4" spans="1:7" ht="18.75" x14ac:dyDescent="0.25">
      <c r="A4" s="25"/>
      <c r="B4" s="32" t="s">
        <v>57</v>
      </c>
      <c r="C4" s="69"/>
      <c r="D4" s="70"/>
      <c r="E4" s="25"/>
      <c r="F4" s="25"/>
      <c r="G4" s="25"/>
    </row>
    <row r="5" spans="1:7" x14ac:dyDescent="0.25">
      <c r="A5" s="26"/>
      <c r="B5" s="33"/>
      <c r="C5" s="65"/>
      <c r="D5" s="65"/>
      <c r="E5" s="26"/>
      <c r="F5" s="26"/>
      <c r="G5" s="26"/>
    </row>
    <row r="6" spans="1:7" x14ac:dyDescent="0.25">
      <c r="A6" s="26"/>
      <c r="B6" s="33" t="s">
        <v>58</v>
      </c>
      <c r="C6" s="40" t="s">
        <v>72</v>
      </c>
      <c r="D6" s="40"/>
      <c r="E6" s="26"/>
      <c r="F6" s="26"/>
      <c r="G6" s="26"/>
    </row>
    <row r="7" spans="1:7" ht="31.5" x14ac:dyDescent="0.25">
      <c r="A7" s="26"/>
      <c r="B7" s="33" t="s">
        <v>59</v>
      </c>
      <c r="C7" s="41" t="s">
        <v>73</v>
      </c>
      <c r="D7" s="40"/>
      <c r="E7" s="26"/>
      <c r="F7" s="26"/>
      <c r="G7" s="26"/>
    </row>
    <row r="8" spans="1:7" ht="15.75" x14ac:dyDescent="0.25">
      <c r="A8" s="26"/>
      <c r="B8" s="33" t="s">
        <v>60</v>
      </c>
      <c r="C8" s="42" t="s">
        <v>74</v>
      </c>
      <c r="D8" s="40"/>
      <c r="E8" s="26"/>
      <c r="F8" s="26"/>
      <c r="G8" s="26"/>
    </row>
    <row r="9" spans="1:7" ht="15.75" x14ac:dyDescent="0.25">
      <c r="A9" s="26"/>
      <c r="B9" s="33" t="s">
        <v>61</v>
      </c>
      <c r="C9" s="42" t="s">
        <v>75</v>
      </c>
      <c r="D9" s="40"/>
      <c r="E9" s="26"/>
      <c r="F9" s="26"/>
      <c r="G9" s="26"/>
    </row>
    <row r="10" spans="1:7" x14ac:dyDescent="0.25">
      <c r="A10" s="27"/>
      <c r="B10" s="33"/>
      <c r="C10" s="26"/>
      <c r="D10" s="27"/>
      <c r="E10" s="27"/>
      <c r="F10" s="27"/>
      <c r="G10" s="27"/>
    </row>
    <row r="11" spans="1:7" ht="15.75" x14ac:dyDescent="0.25">
      <c r="A11" s="25"/>
      <c r="B11" s="34" t="s">
        <v>62</v>
      </c>
      <c r="C11" s="43"/>
      <c r="D11" s="25"/>
      <c r="E11" s="25"/>
      <c r="F11" s="25"/>
      <c r="G11" s="25"/>
    </row>
    <row r="12" spans="1:7" x14ac:dyDescent="0.25">
      <c r="A12" s="25"/>
      <c r="B12" s="35" t="s">
        <v>63</v>
      </c>
      <c r="C12" s="35"/>
      <c r="D12" s="25"/>
      <c r="E12" s="25"/>
      <c r="F12" s="25"/>
      <c r="G12" s="25"/>
    </row>
    <row r="13" spans="1:7" x14ac:dyDescent="0.25">
      <c r="A13" s="25"/>
      <c r="B13" s="35" t="s">
        <v>64</v>
      </c>
      <c r="C13" s="35"/>
      <c r="D13" s="47"/>
      <c r="E13" s="25"/>
      <c r="F13" s="25"/>
      <c r="G13" s="25"/>
    </row>
    <row r="14" spans="1:7" x14ac:dyDescent="0.25">
      <c r="A14" s="25"/>
      <c r="B14" s="35" t="s">
        <v>65</v>
      </c>
      <c r="C14" s="35"/>
      <c r="D14" s="25"/>
      <c r="E14" s="25"/>
      <c r="F14" s="25"/>
      <c r="G14" s="25"/>
    </row>
    <row r="15" spans="1:7" x14ac:dyDescent="0.25">
      <c r="A15" s="25"/>
      <c r="B15" s="35" t="s">
        <v>66</v>
      </c>
      <c r="C15" s="35"/>
      <c r="D15" s="25"/>
      <c r="E15" s="25"/>
      <c r="F15" s="25"/>
      <c r="G15" s="25"/>
    </row>
    <row r="16" spans="1:7" x14ac:dyDescent="0.25">
      <c r="A16" s="25"/>
      <c r="B16" s="35" t="s">
        <v>67</v>
      </c>
      <c r="C16" s="35"/>
      <c r="D16" s="25"/>
      <c r="E16" s="25"/>
      <c r="F16" s="25"/>
      <c r="G16" s="25"/>
    </row>
    <row r="17" spans="1:7" x14ac:dyDescent="0.25">
      <c r="A17" s="25"/>
      <c r="B17" s="35" t="s">
        <v>68</v>
      </c>
      <c r="C17" s="35"/>
      <c r="D17" s="25"/>
      <c r="E17" s="25"/>
      <c r="F17" s="25"/>
      <c r="G17" s="25"/>
    </row>
    <row r="18" spans="1:7" ht="15.75" thickBot="1" x14ac:dyDescent="0.3">
      <c r="A18" s="25"/>
      <c r="B18" s="25"/>
      <c r="C18" s="25"/>
      <c r="D18" s="25"/>
      <c r="E18" s="25"/>
      <c r="F18" s="25"/>
      <c r="G18" s="25"/>
    </row>
    <row r="19" spans="1:7" ht="45.75" thickBot="1" x14ac:dyDescent="0.3">
      <c r="A19" s="28" t="s">
        <v>54</v>
      </c>
      <c r="B19" s="36" t="s">
        <v>69</v>
      </c>
      <c r="C19" s="44" t="s">
        <v>76</v>
      </c>
      <c r="D19" s="44" t="s">
        <v>77</v>
      </c>
      <c r="E19" s="44" t="s">
        <v>78</v>
      </c>
      <c r="F19" s="44" t="s">
        <v>79</v>
      </c>
      <c r="G19" s="44" t="s">
        <v>80</v>
      </c>
    </row>
    <row r="20" spans="1:7" x14ac:dyDescent="0.25">
      <c r="A20" s="29">
        <v>1</v>
      </c>
      <c r="B20" s="37" t="s">
        <v>13</v>
      </c>
      <c r="C20" s="45">
        <v>100</v>
      </c>
      <c r="D20" s="48">
        <v>0</v>
      </c>
      <c r="E20" s="51">
        <f>C20*D20</f>
        <v>0</v>
      </c>
      <c r="F20" s="54">
        <f>E20*0.21</f>
        <v>0</v>
      </c>
      <c r="G20" s="51">
        <f>E20+F20</f>
        <v>0</v>
      </c>
    </row>
    <row r="21" spans="1:7" x14ac:dyDescent="0.25">
      <c r="A21" s="29">
        <v>2</v>
      </c>
      <c r="B21" s="38" t="s">
        <v>24</v>
      </c>
      <c r="C21" s="45">
        <v>100</v>
      </c>
      <c r="D21" s="48">
        <v>0</v>
      </c>
      <c r="E21" s="51">
        <f t="shared" ref="E21:E25" si="0">C21*D21</f>
        <v>0</v>
      </c>
      <c r="F21" s="54">
        <f t="shared" ref="F21:F25" si="1">E21*0.21</f>
        <v>0</v>
      </c>
      <c r="G21" s="51">
        <f t="shared" ref="G21:G25" si="2">E21+F21</f>
        <v>0</v>
      </c>
    </row>
    <row r="22" spans="1:7" x14ac:dyDescent="0.25">
      <c r="A22" s="29">
        <v>3</v>
      </c>
      <c r="B22" s="38" t="s">
        <v>33</v>
      </c>
      <c r="C22" s="45">
        <v>100</v>
      </c>
      <c r="D22" s="48">
        <v>0</v>
      </c>
      <c r="E22" s="51">
        <f t="shared" si="0"/>
        <v>0</v>
      </c>
      <c r="F22" s="54">
        <f t="shared" si="1"/>
        <v>0</v>
      </c>
      <c r="G22" s="51">
        <f t="shared" si="2"/>
        <v>0</v>
      </c>
    </row>
    <row r="23" spans="1:7" x14ac:dyDescent="0.25">
      <c r="A23" s="29">
        <v>4</v>
      </c>
      <c r="B23" s="38" t="s">
        <v>47</v>
      </c>
      <c r="C23" s="45">
        <v>20</v>
      </c>
      <c r="D23" s="48">
        <v>0</v>
      </c>
      <c r="E23" s="51">
        <f t="shared" si="0"/>
        <v>0</v>
      </c>
      <c r="F23" s="54">
        <f t="shared" si="1"/>
        <v>0</v>
      </c>
      <c r="G23" s="51">
        <f t="shared" si="2"/>
        <v>0</v>
      </c>
    </row>
    <row r="24" spans="1:7" x14ac:dyDescent="0.25">
      <c r="A24" s="29">
        <v>5</v>
      </c>
      <c r="B24" s="38"/>
      <c r="C24" s="45"/>
      <c r="D24" s="48">
        <v>0</v>
      </c>
      <c r="E24" s="51">
        <f t="shared" si="0"/>
        <v>0</v>
      </c>
      <c r="F24" s="54">
        <f t="shared" si="1"/>
        <v>0</v>
      </c>
      <c r="G24" s="51">
        <f t="shared" si="2"/>
        <v>0</v>
      </c>
    </row>
    <row r="25" spans="1:7" ht="15.75" thickBot="1" x14ac:dyDescent="0.3">
      <c r="A25" s="30">
        <v>6</v>
      </c>
      <c r="B25" s="39" t="s">
        <v>70</v>
      </c>
      <c r="C25" s="46"/>
      <c r="D25" s="49">
        <v>0</v>
      </c>
      <c r="E25" s="51">
        <f t="shared" si="0"/>
        <v>0</v>
      </c>
      <c r="F25" s="55">
        <f t="shared" si="1"/>
        <v>0</v>
      </c>
      <c r="G25" s="51">
        <f t="shared" si="2"/>
        <v>0</v>
      </c>
    </row>
    <row r="26" spans="1:7" ht="15.75" thickBot="1" x14ac:dyDescent="0.3">
      <c r="A26" s="25"/>
      <c r="B26" s="66" t="s">
        <v>71</v>
      </c>
      <c r="C26" s="67"/>
      <c r="D26" s="67"/>
      <c r="E26" s="52">
        <f>SUM(E20:E25)</f>
        <v>0</v>
      </c>
      <c r="F26" s="56"/>
      <c r="G26" s="52">
        <f>SUM(G20:G25)</f>
        <v>0</v>
      </c>
    </row>
    <row r="27" spans="1:7" x14ac:dyDescent="0.25">
      <c r="A27" s="25"/>
      <c r="B27" s="25"/>
      <c r="C27" s="25"/>
      <c r="D27" s="50"/>
      <c r="E27" s="53"/>
      <c r="F27" s="53"/>
      <c r="G27" s="53"/>
    </row>
  </sheetData>
  <mergeCells count="4">
    <mergeCell ref="C5:D5"/>
    <mergeCell ref="B26:D26"/>
    <mergeCell ref="B2:D2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2025-03-13T08:37:05Z</dcterms:modified>
  <cp:category/>
  <cp:contentStatus/>
</cp:coreProperties>
</file>