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INAL" sheetId="1" r:id="rId1"/>
  </sheets>
  <definedNames>
    <definedName name="_xlnm.Print_Titles" localSheetId="0">'FINAL'!$1:$6</definedName>
    <definedName name="_xlnm.Print_Titles" localSheetId="0">'FINAL'!$1:$6</definedName>
  </definedNames>
  <calcPr fullCalcOnLoad="1"/>
</workbook>
</file>

<file path=xl/sharedStrings.xml><?xml version="1.0" encoding="utf-8"?>
<sst xmlns="http://schemas.openxmlformats.org/spreadsheetml/2006/main" count="74" uniqueCount="61">
  <si>
    <t>VÝKAZ VÝMĚR - POLOŽKOVÝ ROZPOČET</t>
  </si>
  <si>
    <t>Č. pol.</t>
  </si>
  <si>
    <t>Název zboží</t>
  </si>
  <si>
    <t>Množství celkem</t>
  </si>
  <si>
    <t>Cena jednotková bez DPH</t>
  </si>
  <si>
    <t>Cena celkem bez DPH</t>
  </si>
  <si>
    <t>ks</t>
  </si>
  <si>
    <t>Kč</t>
  </si>
  <si>
    <t>GE 1200</t>
  </si>
  <si>
    <t>GE 1800 H L</t>
  </si>
  <si>
    <t>GE 1800 H P</t>
  </si>
  <si>
    <t>GP 120</t>
  </si>
  <si>
    <t>GE 1800 HR L</t>
  </si>
  <si>
    <t>GP 160</t>
  </si>
  <si>
    <t>GE 1800 HR P</t>
  </si>
  <si>
    <t>GP 80</t>
  </si>
  <si>
    <t>GE 2005 L</t>
  </si>
  <si>
    <t>GS 1800</t>
  </si>
  <si>
    <t>GE 2005 P</t>
  </si>
  <si>
    <t>HPS 120</t>
  </si>
  <si>
    <t>HPS 80</t>
  </si>
  <si>
    <t>GP 1200-2</t>
  </si>
  <si>
    <t>K 24 C</t>
  </si>
  <si>
    <t>K 25 C 80</t>
  </si>
  <si>
    <t>GP 22 p</t>
  </si>
  <si>
    <t>OSZ 40</t>
  </si>
  <si>
    <t>S 2 80 01</t>
  </si>
  <si>
    <t>S 3 40 02 P</t>
  </si>
  <si>
    <t>skříňka s dveřmi</t>
  </si>
  <si>
    <t>HN 1800</t>
  </si>
  <si>
    <t>S 3 80 01</t>
  </si>
  <si>
    <t>S 3 80 02</t>
  </si>
  <si>
    <t>skříňka se sklem a nikou</t>
  </si>
  <si>
    <t>S 3 80 05</t>
  </si>
  <si>
    <t>sokl úzký</t>
  </si>
  <si>
    <t>JD 150 + CNK 730</t>
  </si>
  <si>
    <t>S 400</t>
  </si>
  <si>
    <t>JD 60 + CNK 670</t>
  </si>
  <si>
    <t>S 5 80 00</t>
  </si>
  <si>
    <t>S 5 80 01+VŠ</t>
  </si>
  <si>
    <t>skříň s dveřmi dole</t>
  </si>
  <si>
    <t>skříň s dveřmi a sklem</t>
  </si>
  <si>
    <t>sokl široký</t>
  </si>
  <si>
    <t>DPH</t>
  </si>
  <si>
    <t>Cena celkem včetně DPH</t>
  </si>
  <si>
    <t>Dodavatel:</t>
  </si>
  <si>
    <t>Doplnit úpný název dodavatele</t>
  </si>
  <si>
    <t>............................................................</t>
  </si>
  <si>
    <t>podpis uchazeče</t>
  </si>
  <si>
    <t>Příloha č. 4 ZD</t>
  </si>
  <si>
    <t>skříň šatní hluboká</t>
  </si>
  <si>
    <t>skříňka otevřená</t>
  </si>
  <si>
    <t>skříňka se sklem</t>
  </si>
  <si>
    <t>skříňka úzká s dveřmi levá</t>
  </si>
  <si>
    <t>skříňka úzká s dveřmi pravá</t>
  </si>
  <si>
    <t>sokl hluboký</t>
  </si>
  <si>
    <t>skříňka se žaluzií levá</t>
  </si>
  <si>
    <t>skříňka se žaluzií pravá</t>
  </si>
  <si>
    <t>nástavec se sklem</t>
  </si>
  <si>
    <t>nástavec otevřený</t>
  </si>
  <si>
    <t>přídavná skříňka ke stolu se žaluzií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</si>
</sst>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,"/>
    <numFmt numFmtId="165" formatCode="_-* #,##0.00,_K_č_-;\-* #,##0.00,_K_č_-;_-* \-??\ _K_č_-;_-@_-"/>
    <numFmt numFmtId="166" formatCode="#,##0&quot; F&quot;_);[Red]\(#,##0&quot; F)&quot;"/>
    <numFmt numFmtId="167" formatCode="_(\$* #,##0.00_);_(\$* \(#,##0.00\);_(\$* \-??_);_(@_)"/>
    <numFmt numFmtId="168" formatCode="_-* #,##0_-;\-* #,##0_-;_-* \-_-;_-@_-"/>
    <numFmt numFmtId="169" formatCode="_-* #,##0.00_-;\-* #,##0.00_-;_-* \-??_-;_-@_-"/>
    <numFmt numFmtId="170" formatCode="_-[$€-2]\ * #,##0.00_-;\-[$€-2]\ * #,##0.00_-;_-[$€-2]\ * \-??_-"/>
    <numFmt numFmtId="171" formatCode="_-\£* #,##0_-;&quot;-£&quot;* #,##0_-;_-\£* \-_-;_-@_-"/>
    <numFmt numFmtId="172" formatCode="_-\£* #,##0.00_-;&quot;-£&quot;* #,##0.00_-;_-\£* \-??_-;_-@_-"/>
    <numFmt numFmtId="173" formatCode="#,##0&quot; Kč&quot;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2"/>
    </font>
    <font>
      <b/>
      <i/>
      <u val="single"/>
      <sz val="12"/>
      <name val="Arial CE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b/>
      <sz val="10"/>
      <color indexed="8"/>
      <name val=".HelveticaLightTTE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name val="Arial CE"/>
      <family val="2"/>
    </font>
    <font>
      <b/>
      <sz val="16"/>
      <color indexed="9"/>
      <name val="Arial CE"/>
      <family val="2"/>
    </font>
    <font>
      <sz val="11"/>
      <color indexed="60"/>
      <name val="Calibri"/>
      <family val="2"/>
    </font>
    <font>
      <sz val="9"/>
      <name val="Arial CE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name val="Times New Roman CE"/>
      <family val="1"/>
    </font>
    <font>
      <sz val="14"/>
      <name val="Stamp"/>
      <family val="0"/>
    </font>
    <font>
      <b/>
      <sz val="10"/>
      <name val="Arial Narrow CE"/>
      <family val="2"/>
    </font>
    <font>
      <i/>
      <sz val="10"/>
      <color indexed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24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2" borderId="0" applyNumberFormat="0" applyBorder="0" applyAlignment="0" applyProtection="0"/>
    <xf numFmtId="0" fontId="0" fillId="3" borderId="0">
      <alignment/>
      <protection/>
    </xf>
    <xf numFmtId="0" fontId="41" fillId="4" borderId="0" applyNumberFormat="0" applyBorder="0" applyAlignment="0" applyProtection="0"/>
    <xf numFmtId="0" fontId="0" fillId="5" borderId="0">
      <alignment/>
      <protection/>
    </xf>
    <xf numFmtId="0" fontId="41" fillId="6" borderId="0" applyNumberFormat="0" applyBorder="0" applyAlignment="0" applyProtection="0"/>
    <xf numFmtId="0" fontId="0" fillId="7" borderId="0">
      <alignment/>
      <protection/>
    </xf>
    <xf numFmtId="0" fontId="41" fillId="8" borderId="0" applyNumberFormat="0" applyBorder="0" applyAlignment="0" applyProtection="0"/>
    <xf numFmtId="0" fontId="0" fillId="9" borderId="0">
      <alignment/>
      <protection/>
    </xf>
    <xf numFmtId="0" fontId="41" fillId="10" borderId="0" applyNumberFormat="0" applyBorder="0" applyAlignment="0" applyProtection="0"/>
    <xf numFmtId="0" fontId="0" fillId="11" borderId="0">
      <alignment/>
      <protection/>
    </xf>
    <xf numFmtId="0" fontId="41" fillId="12" borderId="0" applyNumberFormat="0" applyBorder="0" applyAlignment="0" applyProtection="0"/>
    <xf numFmtId="0" fontId="0" fillId="13" borderId="0">
      <alignment/>
      <protection/>
    </xf>
    <xf numFmtId="0" fontId="41" fillId="14" borderId="0" applyNumberFormat="0" applyBorder="0" applyAlignment="0" applyProtection="0"/>
    <xf numFmtId="0" fontId="0" fillId="15" borderId="0">
      <alignment/>
      <protection/>
    </xf>
    <xf numFmtId="0" fontId="41" fillId="16" borderId="0" applyNumberFormat="0" applyBorder="0" applyAlignment="0" applyProtection="0"/>
    <xf numFmtId="0" fontId="0" fillId="17" borderId="0">
      <alignment/>
      <protection/>
    </xf>
    <xf numFmtId="0" fontId="41" fillId="18" borderId="0" applyNumberFormat="0" applyBorder="0" applyAlignment="0" applyProtection="0"/>
    <xf numFmtId="0" fontId="0" fillId="19" borderId="0">
      <alignment/>
      <protection/>
    </xf>
    <xf numFmtId="0" fontId="41" fillId="20" borderId="0" applyNumberFormat="0" applyBorder="0" applyAlignment="0" applyProtection="0"/>
    <xf numFmtId="0" fontId="0" fillId="9" borderId="0">
      <alignment/>
      <protection/>
    </xf>
    <xf numFmtId="0" fontId="41" fillId="21" borderId="0" applyNumberFormat="0" applyBorder="0" applyAlignment="0" applyProtection="0"/>
    <xf numFmtId="0" fontId="0" fillId="15" borderId="0">
      <alignment/>
      <protection/>
    </xf>
    <xf numFmtId="0" fontId="41" fillId="22" borderId="0" applyNumberFormat="0" applyBorder="0" applyAlignment="0" applyProtection="0"/>
    <xf numFmtId="0" fontId="0" fillId="23" borderId="0">
      <alignment/>
      <protection/>
    </xf>
    <xf numFmtId="0" fontId="42" fillId="24" borderId="0" applyNumberFormat="0" applyBorder="0" applyAlignment="0" applyProtection="0"/>
    <xf numFmtId="0" fontId="2" fillId="25" borderId="0">
      <alignment/>
      <protection/>
    </xf>
    <xf numFmtId="0" fontId="42" fillId="26" borderId="0" applyNumberFormat="0" applyBorder="0" applyAlignment="0" applyProtection="0"/>
    <xf numFmtId="0" fontId="2" fillId="17" borderId="0">
      <alignment/>
      <protection/>
    </xf>
    <xf numFmtId="0" fontId="42" fillId="27" borderId="0" applyNumberFormat="0" applyBorder="0" applyAlignment="0" applyProtection="0"/>
    <xf numFmtId="0" fontId="2" fillId="19" borderId="0">
      <alignment/>
      <protection/>
    </xf>
    <xf numFmtId="0" fontId="42" fillId="28" borderId="0" applyNumberFormat="0" applyBorder="0" applyAlignment="0" applyProtection="0"/>
    <xf numFmtId="0" fontId="2" fillId="29" borderId="0">
      <alignment/>
      <protection/>
    </xf>
    <xf numFmtId="0" fontId="42" fillId="30" borderId="0" applyNumberFormat="0" applyBorder="0" applyAlignment="0" applyProtection="0"/>
    <xf numFmtId="0" fontId="2" fillId="31" borderId="0">
      <alignment/>
      <protection/>
    </xf>
    <xf numFmtId="0" fontId="42" fillId="32" borderId="0" applyNumberFormat="0" applyBorder="0" applyAlignment="0" applyProtection="0"/>
    <xf numFmtId="0" fontId="2" fillId="33" borderId="0">
      <alignment/>
      <protection/>
    </xf>
    <xf numFmtId="0" fontId="43" fillId="0" borderId="1" applyNumberFormat="0" applyFill="0" applyAlignment="0" applyProtection="0"/>
    <xf numFmtId="0" fontId="3" fillId="0" borderId="2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167" fontId="0" fillId="0" borderId="0">
      <alignment/>
      <protection/>
    </xf>
    <xf numFmtId="43" fontId="1" fillId="0" borderId="0" applyFill="0" applyBorder="0" applyAlignment="0" applyProtection="0"/>
    <xf numFmtId="173" fontId="0" fillId="0" borderId="0">
      <alignment/>
      <protection/>
    </xf>
    <xf numFmtId="41" fontId="1" fillId="0" borderId="0" applyFill="0" applyBorder="0" applyAlignment="0" applyProtection="0"/>
    <xf numFmtId="168" fontId="0" fillId="0" borderId="0">
      <alignment/>
      <protection/>
    </xf>
    <xf numFmtId="169" fontId="0" fillId="0" borderId="0">
      <alignment/>
      <protection/>
    </xf>
    <xf numFmtId="17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4" fillId="34" borderId="0" applyNumberFormat="0" applyBorder="0" applyAlignment="0" applyProtection="0"/>
    <xf numFmtId="0" fontId="4" fillId="5" borderId="0">
      <alignment/>
      <protection/>
    </xf>
    <xf numFmtId="0" fontId="7" fillId="35" borderId="0">
      <alignment/>
      <protection/>
    </xf>
    <xf numFmtId="0" fontId="45" fillId="36" borderId="3" applyNumberFormat="0" applyAlignment="0" applyProtection="0"/>
    <xf numFmtId="0" fontId="8" fillId="37" borderId="0">
      <alignment/>
      <protection/>
    </xf>
    <xf numFmtId="0" fontId="0" fillId="0" borderId="4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5">
      <alignment vertical="center" wrapText="1"/>
      <protection/>
    </xf>
    <xf numFmtId="0" fontId="10" fillId="0" borderId="6">
      <alignment horizontal="left" vertical="center"/>
      <protection/>
    </xf>
    <xf numFmtId="0" fontId="46" fillId="0" borderId="7" applyNumberFormat="0" applyFill="0" applyAlignment="0" applyProtection="0"/>
    <xf numFmtId="0" fontId="11" fillId="0" borderId="8">
      <alignment/>
      <protection/>
    </xf>
    <xf numFmtId="0" fontId="47" fillId="0" borderId="9" applyNumberFormat="0" applyFill="0" applyAlignment="0" applyProtection="0"/>
    <xf numFmtId="0" fontId="12" fillId="0" borderId="10">
      <alignment/>
      <protection/>
    </xf>
    <xf numFmtId="0" fontId="48" fillId="0" borderId="11" applyNumberFormat="0" applyFill="0" applyAlignment="0" applyProtection="0"/>
    <xf numFmtId="0" fontId="13" fillId="0" borderId="12">
      <alignment/>
      <protection/>
    </xf>
    <xf numFmtId="0" fontId="48" fillId="0" borderId="0" applyNumberFormat="0" applyFill="0" applyBorder="0" applyAlignment="0" applyProtection="0"/>
    <xf numFmtId="0" fontId="13" fillId="0" borderId="0">
      <alignment/>
      <protection/>
    </xf>
    <xf numFmtId="0" fontId="0" fillId="33" borderId="13">
      <alignment/>
      <protection/>
    </xf>
    <xf numFmtId="0" fontId="14" fillId="38" borderId="14">
      <alignment/>
      <protection/>
    </xf>
    <xf numFmtId="0" fontId="15" fillId="39" borderId="0">
      <alignment/>
      <protection/>
    </xf>
    <xf numFmtId="0" fontId="49" fillId="0" borderId="0" applyNumberFormat="0" applyFill="0" applyBorder="0" applyAlignment="0" applyProtection="0"/>
    <xf numFmtId="0" fontId="20" fillId="0" borderId="0">
      <alignment/>
      <protection/>
    </xf>
    <xf numFmtId="0" fontId="21" fillId="40" borderId="15">
      <alignment/>
      <protection/>
    </xf>
    <xf numFmtId="0" fontId="50" fillId="41" borderId="0" applyNumberFormat="0" applyBorder="0" applyAlignment="0" applyProtection="0"/>
    <xf numFmtId="0" fontId="16" fillId="42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  <xf numFmtId="0" fontId="23" fillId="0" borderId="0">
      <alignment horizontal="left"/>
      <protection/>
    </xf>
    <xf numFmtId="0" fontId="24" fillId="0" borderId="0">
      <alignment horizontal="left" vertical="center"/>
      <protection/>
    </xf>
    <xf numFmtId="0" fontId="0" fillId="43" borderId="16" applyNumberFormat="0" applyFont="0" applyAlignment="0" applyProtection="0"/>
    <xf numFmtId="0" fontId="0" fillId="44" borderId="17">
      <alignment/>
      <protection/>
    </xf>
    <xf numFmtId="9" fontId="0" fillId="0" borderId="0">
      <alignment/>
      <protection/>
    </xf>
    <xf numFmtId="9" fontId="1" fillId="0" borderId="0" applyFill="0" applyBorder="0" applyAlignment="0" applyProtection="0"/>
    <xf numFmtId="9" fontId="0" fillId="0" borderId="0">
      <alignment/>
      <protection/>
    </xf>
    <xf numFmtId="0" fontId="51" fillId="0" borderId="18" applyNumberFormat="0" applyFill="0" applyAlignment="0" applyProtection="0"/>
    <xf numFmtId="0" fontId="25" fillId="0" borderId="0">
      <alignment/>
      <protection/>
    </xf>
    <xf numFmtId="0" fontId="52" fillId="45" borderId="0" applyNumberFormat="0" applyBorder="0" applyAlignment="0" applyProtection="0"/>
    <xf numFmtId="0" fontId="26" fillId="7" borderId="0">
      <alignment/>
      <protection/>
    </xf>
    <xf numFmtId="0" fontId="1" fillId="46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27" fillId="0" borderId="0">
      <alignment/>
      <protection/>
    </xf>
    <xf numFmtId="0" fontId="28" fillId="33" borderId="19">
      <alignment vertical="center"/>
      <protection/>
    </xf>
    <xf numFmtId="0" fontId="54" fillId="47" borderId="20" applyNumberFormat="0" applyAlignment="0" applyProtection="0"/>
    <xf numFmtId="0" fontId="29" fillId="13" borderId="21">
      <alignment/>
      <protection/>
    </xf>
    <xf numFmtId="0" fontId="55" fillId="48" borderId="20" applyNumberFormat="0" applyAlignment="0" applyProtection="0"/>
    <xf numFmtId="0" fontId="31" fillId="35" borderId="21">
      <alignment/>
      <protection/>
    </xf>
    <xf numFmtId="0" fontId="56" fillId="48" borderId="22" applyNumberFormat="0" applyAlignment="0" applyProtection="0"/>
    <xf numFmtId="0" fontId="32" fillId="35" borderId="23">
      <alignment/>
      <protection/>
    </xf>
    <xf numFmtId="0" fontId="57" fillId="0" borderId="0" applyNumberFormat="0" applyFill="0" applyBorder="0" applyAlignment="0" applyProtection="0"/>
    <xf numFmtId="0" fontId="30" fillId="0" borderId="0">
      <alignment/>
      <protection/>
    </xf>
    <xf numFmtId="171" fontId="0" fillId="0" borderId="0">
      <alignment/>
      <protection/>
    </xf>
    <xf numFmtId="172" fontId="0" fillId="0" borderId="0">
      <alignment/>
      <protection/>
    </xf>
    <xf numFmtId="0" fontId="42" fillId="49" borderId="0" applyNumberFormat="0" applyBorder="0" applyAlignment="0" applyProtection="0"/>
    <xf numFmtId="0" fontId="2" fillId="50" borderId="0">
      <alignment/>
      <protection/>
    </xf>
    <xf numFmtId="0" fontId="42" fillId="51" borderId="0" applyNumberFormat="0" applyBorder="0" applyAlignment="0" applyProtection="0"/>
    <xf numFmtId="0" fontId="2" fillId="52" borderId="0">
      <alignment/>
      <protection/>
    </xf>
    <xf numFmtId="0" fontId="42" fillId="53" borderId="0" applyNumberFormat="0" applyBorder="0" applyAlignment="0" applyProtection="0"/>
    <xf numFmtId="0" fontId="2" fillId="54" borderId="0">
      <alignment/>
      <protection/>
    </xf>
    <xf numFmtId="0" fontId="42" fillId="55" borderId="0" applyNumberFormat="0" applyBorder="0" applyAlignment="0" applyProtection="0"/>
    <xf numFmtId="0" fontId="2" fillId="29" borderId="0">
      <alignment/>
      <protection/>
    </xf>
    <xf numFmtId="0" fontId="42" fillId="56" borderId="0" applyNumberFormat="0" applyBorder="0" applyAlignment="0" applyProtection="0"/>
    <xf numFmtId="0" fontId="2" fillId="31" borderId="0">
      <alignment/>
      <protection/>
    </xf>
    <xf numFmtId="0" fontId="42" fillId="57" borderId="0" applyNumberFormat="0" applyBorder="0" applyAlignment="0" applyProtection="0"/>
    <xf numFmtId="0" fontId="2" fillId="58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right" vertical="center" indent="1"/>
      <protection/>
    </xf>
    <xf numFmtId="4" fontId="0" fillId="0" borderId="5" xfId="0" applyNumberFormat="1" applyBorder="1" applyAlignment="1" applyProtection="1">
      <alignment horizontal="right" vertical="center" indent="1"/>
      <protection locked="0"/>
    </xf>
    <xf numFmtId="4" fontId="0" fillId="0" borderId="5" xfId="0" applyNumberFormat="1" applyBorder="1" applyAlignment="1" applyProtection="1">
      <alignment horizontal="right" vertical="center" indent="1"/>
      <protection/>
    </xf>
    <xf numFmtId="0" fontId="3" fillId="0" borderId="15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4" fillId="0" borderId="0" xfId="103" applyFont="1" applyAlignment="1" applyProtection="1">
      <alignment vertical="center"/>
      <protection/>
    </xf>
    <xf numFmtId="0" fontId="35" fillId="0" borderId="0" xfId="103" applyFont="1" applyAlignment="1" applyProtection="1">
      <alignment horizontal="left"/>
      <protection/>
    </xf>
    <xf numFmtId="0" fontId="35" fillId="0" borderId="0" xfId="103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6" fillId="0" borderId="0" xfId="103" applyFont="1" applyProtection="1">
      <alignment/>
      <protection/>
    </xf>
    <xf numFmtId="0" fontId="34" fillId="38" borderId="0" xfId="103" applyFont="1" applyFill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5" fillId="0" borderId="0" xfId="103" applyFont="1" applyAlignment="1" applyProtection="1">
      <alignment horizontal="left"/>
      <protection locked="0"/>
    </xf>
    <xf numFmtId="0" fontId="35" fillId="0" borderId="0" xfId="103" applyFont="1" applyBorder="1" applyAlignment="1" applyProtection="1">
      <alignment horizontal="center"/>
      <protection/>
    </xf>
    <xf numFmtId="4" fontId="3" fillId="0" borderId="5" xfId="0" applyNumberFormat="1" applyFont="1" applyBorder="1" applyAlignment="1" applyProtection="1">
      <alignment horizontal="right" indent="1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left" indent="1"/>
    </xf>
  </cellXfs>
  <cellStyles count="139">
    <cellStyle name="Normal" xfId="0"/>
    <cellStyle name="_Ceník CBC - 03,2007" xfId="15"/>
    <cellStyle name="_Ceník CBC - 03,2007_zesilovače" xfId="16"/>
    <cellStyle name="20 % – Zvýraznění1" xfId="17"/>
    <cellStyle name="20 % – Zvýraznění1 2" xfId="18"/>
    <cellStyle name="20 % – Zvýraznění2" xfId="19"/>
    <cellStyle name="20 % – Zvýraznění2 2" xfId="20"/>
    <cellStyle name="20 % – Zvýraznění3" xfId="21"/>
    <cellStyle name="20 % – Zvýraznění3 2" xfId="22"/>
    <cellStyle name="20 % – Zvýraznění4" xfId="23"/>
    <cellStyle name="20 % – Zvýraznění4 2" xfId="24"/>
    <cellStyle name="20 % – Zvýraznění5" xfId="25"/>
    <cellStyle name="20 % – Zvýraznění5 2" xfId="26"/>
    <cellStyle name="20 % – Zvýraznění6" xfId="27"/>
    <cellStyle name="20 % – Zvýraznění6 2" xfId="28"/>
    <cellStyle name="40 % – Zvýraznění1" xfId="29"/>
    <cellStyle name="40 % – Zvýraznění1 2" xfId="30"/>
    <cellStyle name="40 % – Zvýraznění2" xfId="31"/>
    <cellStyle name="40 % – Zvýraznění2 2" xfId="32"/>
    <cellStyle name="40 % – Zvýraznění3" xfId="33"/>
    <cellStyle name="40 % – Zvýraznění3 2" xfId="34"/>
    <cellStyle name="40 % – Zvýraznění4" xfId="35"/>
    <cellStyle name="40 % – Zvýraznění4 2" xfId="36"/>
    <cellStyle name="40 % – Zvýraznění5" xfId="37"/>
    <cellStyle name="40 % – Zvýraznění5 2" xfId="38"/>
    <cellStyle name="40 % – Zvýraznění6" xfId="39"/>
    <cellStyle name="40 % – Zvýraznění6 2" xfId="40"/>
    <cellStyle name="60 % – Zvýraznění1" xfId="41"/>
    <cellStyle name="60 % – Zvýraznění1 2" xfId="42"/>
    <cellStyle name="60 % – Zvýraznění2" xfId="43"/>
    <cellStyle name="60 % – Zvýraznění2 2" xfId="44"/>
    <cellStyle name="60 % – Zvýraznění3" xfId="45"/>
    <cellStyle name="60 % – Zvýraznění3 2" xfId="46"/>
    <cellStyle name="60 % – Zvýraznění4" xfId="47"/>
    <cellStyle name="60 % – Zvýraznění4 2" xfId="48"/>
    <cellStyle name="60 % – Zvýraznění5" xfId="49"/>
    <cellStyle name="60 % – Zvýraznění5 2" xfId="50"/>
    <cellStyle name="60 % – Zvýraznění6" xfId="51"/>
    <cellStyle name="60 % – Zvýraznění6 2" xfId="52"/>
    <cellStyle name="Celkem" xfId="53"/>
    <cellStyle name="Celkem 2" xfId="54"/>
    <cellStyle name="Comma [0]_laroux" xfId="55"/>
    <cellStyle name="Comma_laroux" xfId="56"/>
    <cellStyle name="Currency [0]_laroux" xfId="57"/>
    <cellStyle name="Currency_laroux" xfId="58"/>
    <cellStyle name="Comma" xfId="59"/>
    <cellStyle name="čárky 2" xfId="60"/>
    <cellStyle name="Comma [0]" xfId="61"/>
    <cellStyle name="Dezimal [0]_Compiling Utility Macros" xfId="62"/>
    <cellStyle name="Dezimal_Compiling Utility Macros" xfId="63"/>
    <cellStyle name="Euro" xfId="64"/>
    <cellStyle name="Hypertextový odkaz 2" xfId="65"/>
    <cellStyle name="Hypertextový odkaz 3" xfId="66"/>
    <cellStyle name="Chybně" xfId="67"/>
    <cellStyle name="Chybně 2" xfId="68"/>
    <cellStyle name="KAPITOLA" xfId="69"/>
    <cellStyle name="Kontrolní buňka" xfId="70"/>
    <cellStyle name="Kontrolní buňka 2" xfId="71"/>
    <cellStyle name="lehký dolní okraj" xfId="72"/>
    <cellStyle name="Currency" xfId="73"/>
    <cellStyle name="Currency [0]" xfId="74"/>
    <cellStyle name="MřížkaNormální" xfId="75"/>
    <cellStyle name="nadpis" xfId="76"/>
    <cellStyle name="Nadpis 1" xfId="77"/>
    <cellStyle name="Nadpis 1 2" xfId="78"/>
    <cellStyle name="Nadpis 2" xfId="79"/>
    <cellStyle name="Nadpis 2 2" xfId="80"/>
    <cellStyle name="Nadpis 3" xfId="81"/>
    <cellStyle name="Nadpis 3 2" xfId="82"/>
    <cellStyle name="Nadpis 4" xfId="83"/>
    <cellStyle name="Nadpis 4 2" xfId="84"/>
    <cellStyle name="Nadpis1 1" xfId="85"/>
    <cellStyle name="Nadpis2" xfId="86"/>
    <cellStyle name="Nadpis3" xfId="87"/>
    <cellStyle name="Název" xfId="88"/>
    <cellStyle name="Název 2" xfId="89"/>
    <cellStyle name="Název skupiny" xfId="90"/>
    <cellStyle name="Neutrální" xfId="91"/>
    <cellStyle name="Neutrální 2" xfId="92"/>
    <cellStyle name="Normal_0201axi2" xfId="93"/>
    <cellStyle name="Normale_NEWAY-£" xfId="94"/>
    <cellStyle name="normální 10" xfId="95"/>
    <cellStyle name="normální 10 2" xfId="96"/>
    <cellStyle name="normální 11" xfId="97"/>
    <cellStyle name="normální 12" xfId="98"/>
    <cellStyle name="Normální 13" xfId="99"/>
    <cellStyle name="Normální 14" xfId="100"/>
    <cellStyle name="Normální 15" xfId="101"/>
    <cellStyle name="Normální 16" xfId="102"/>
    <cellStyle name="Normální 17" xfId="103"/>
    <cellStyle name="normální 2" xfId="104"/>
    <cellStyle name="normální 2 2" xfId="105"/>
    <cellStyle name="normální 3" xfId="106"/>
    <cellStyle name="normální 4" xfId="107"/>
    <cellStyle name="normální 5" xfId="108"/>
    <cellStyle name="normální 6" xfId="109"/>
    <cellStyle name="normální 7" xfId="110"/>
    <cellStyle name="normální 8" xfId="111"/>
    <cellStyle name="normální 9" xfId="112"/>
    <cellStyle name="Normalny_Pr1taa2000A" xfId="113"/>
    <cellStyle name="ODDIL" xfId="114"/>
    <cellStyle name="POLOŽKA" xfId="115"/>
    <cellStyle name="PopisSystému" xfId="116"/>
    <cellStyle name="Poznámka" xfId="117"/>
    <cellStyle name="Poznámka 2" xfId="118"/>
    <cellStyle name="procent 2" xfId="119"/>
    <cellStyle name="Percent" xfId="120"/>
    <cellStyle name="Procenta 2" xfId="121"/>
    <cellStyle name="Propojená buňka" xfId="122"/>
    <cellStyle name="Propojená buňka 2" xfId="123"/>
    <cellStyle name="Správně" xfId="124"/>
    <cellStyle name="Správně 2" xfId="125"/>
    <cellStyle name="Standard_Anpassen der Amortisation" xfId="126"/>
    <cellStyle name="Styl 1" xfId="127"/>
    <cellStyle name="Text upozornění" xfId="128"/>
    <cellStyle name="Text upozornění 2" xfId="129"/>
    <cellStyle name="TYP ŘÁDKU_1" xfId="130"/>
    <cellStyle name="Vstup" xfId="131"/>
    <cellStyle name="Vstup 2" xfId="132"/>
    <cellStyle name="Výpočet" xfId="133"/>
    <cellStyle name="Výpočet 2" xfId="134"/>
    <cellStyle name="Výstup" xfId="135"/>
    <cellStyle name="Výstup 2" xfId="136"/>
    <cellStyle name="Vysvětlující text" xfId="137"/>
    <cellStyle name="Vysvětlující text 2" xfId="138"/>
    <cellStyle name="Währung [0]_Compiling Utility Macros" xfId="139"/>
    <cellStyle name="Währung_Compiling Utility Macros" xfId="140"/>
    <cellStyle name="Zvýraznění 1" xfId="141"/>
    <cellStyle name="Zvýraznění 1 2" xfId="142"/>
    <cellStyle name="Zvýraznění 2" xfId="143"/>
    <cellStyle name="Zvýraznění 2 2" xfId="144"/>
    <cellStyle name="Zvýraznění 3" xfId="145"/>
    <cellStyle name="Zvýraznění 3 2" xfId="146"/>
    <cellStyle name="Zvýraznění 4" xfId="147"/>
    <cellStyle name="Zvýraznění 4 2" xfId="148"/>
    <cellStyle name="Zvýraznění 5" xfId="149"/>
    <cellStyle name="Zvýraznění 5 2" xfId="150"/>
    <cellStyle name="Zvýraznění 6" xfId="151"/>
    <cellStyle name="Zvýraznění 6 2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28.8515625" style="1" customWidth="1"/>
    <col min="3" max="4" width="0" style="1" hidden="1" customWidth="1"/>
    <col min="5" max="5" width="10.00390625" style="1" customWidth="1"/>
    <col min="6" max="6" width="12.421875" style="1" customWidth="1"/>
    <col min="7" max="7" width="13.57421875" style="1" customWidth="1"/>
    <col min="8" max="16384" width="9.140625" style="1" customWidth="1"/>
  </cols>
  <sheetData>
    <row r="1" spans="1:2" ht="15">
      <c r="A1" s="22" t="s">
        <v>49</v>
      </c>
      <c r="B1" s="21"/>
    </row>
    <row r="3" spans="1:7" ht="18.75">
      <c r="A3" s="2" t="s">
        <v>0</v>
      </c>
      <c r="B3" s="2"/>
      <c r="C3" s="2"/>
      <c r="D3" s="2"/>
      <c r="E3" s="2"/>
      <c r="F3" s="2"/>
      <c r="G3" s="2"/>
    </row>
    <row r="5" spans="1:7" ht="45">
      <c r="A5" s="26" t="s">
        <v>1</v>
      </c>
      <c r="B5" s="26" t="s">
        <v>2</v>
      </c>
      <c r="C5" s="3"/>
      <c r="D5" s="3"/>
      <c r="E5" s="4" t="s">
        <v>3</v>
      </c>
      <c r="F5" s="4" t="s">
        <v>4</v>
      </c>
      <c r="G5" s="4" t="s">
        <v>5</v>
      </c>
    </row>
    <row r="6" spans="1:7" ht="15">
      <c r="A6" s="26"/>
      <c r="B6" s="26"/>
      <c r="C6" s="3"/>
      <c r="D6" s="3"/>
      <c r="E6" s="4" t="s">
        <v>6</v>
      </c>
      <c r="F6" s="4" t="s">
        <v>7</v>
      </c>
      <c r="G6" s="4" t="s">
        <v>7</v>
      </c>
    </row>
    <row r="7" spans="1:7" ht="15">
      <c r="A7" s="5">
        <v>1</v>
      </c>
      <c r="B7" s="27" t="s">
        <v>50</v>
      </c>
      <c r="C7" s="6" t="s">
        <v>8</v>
      </c>
      <c r="D7" s="6" t="s">
        <v>8</v>
      </c>
      <c r="E7" s="7">
        <v>1</v>
      </c>
      <c r="F7" s="8"/>
      <c r="G7" s="9">
        <f>E7*F7</f>
        <v>0</v>
      </c>
    </row>
    <row r="8" spans="1:7" ht="15">
      <c r="A8" s="5">
        <v>2</v>
      </c>
      <c r="B8" s="27" t="s">
        <v>51</v>
      </c>
      <c r="C8" s="6" t="s">
        <v>9</v>
      </c>
      <c r="D8" s="6" t="s">
        <v>9</v>
      </c>
      <c r="E8" s="7">
        <v>1</v>
      </c>
      <c r="F8" s="8"/>
      <c r="G8" s="9">
        <f>E8*F8</f>
        <v>0</v>
      </c>
    </row>
    <row r="9" spans="1:7" ht="15">
      <c r="A9" s="5">
        <v>3</v>
      </c>
      <c r="B9" s="27" t="s">
        <v>52</v>
      </c>
      <c r="C9" s="6" t="s">
        <v>10</v>
      </c>
      <c r="D9" s="6" t="s">
        <v>11</v>
      </c>
      <c r="E9" s="7">
        <v>2</v>
      </c>
      <c r="F9" s="8"/>
      <c r="G9" s="9">
        <f aca="true" t="shared" si="0" ref="G9:G25">E9*F9</f>
        <v>0</v>
      </c>
    </row>
    <row r="10" spans="1:7" ht="15">
      <c r="A10" s="5">
        <v>4</v>
      </c>
      <c r="B10" s="27" t="s">
        <v>40</v>
      </c>
      <c r="C10" s="6" t="s">
        <v>12</v>
      </c>
      <c r="D10" s="6" t="s">
        <v>13</v>
      </c>
      <c r="E10" s="7">
        <v>2</v>
      </c>
      <c r="F10" s="8"/>
      <c r="G10" s="9">
        <f t="shared" si="0"/>
        <v>0</v>
      </c>
    </row>
    <row r="11" spans="1:7" ht="15">
      <c r="A11" s="5">
        <v>5</v>
      </c>
      <c r="B11" s="27" t="s">
        <v>41</v>
      </c>
      <c r="C11" s="6" t="s">
        <v>14</v>
      </c>
      <c r="D11" s="6" t="s">
        <v>15</v>
      </c>
      <c r="E11" s="7">
        <v>1</v>
      </c>
      <c r="F11" s="8"/>
      <c r="G11" s="9">
        <f t="shared" si="0"/>
        <v>0</v>
      </c>
    </row>
    <row r="12" spans="1:7" ht="15">
      <c r="A12" s="5">
        <v>6</v>
      </c>
      <c r="B12" s="27" t="s">
        <v>53</v>
      </c>
      <c r="C12" s="6" t="s">
        <v>16</v>
      </c>
      <c r="D12" s="6" t="s">
        <v>17</v>
      </c>
      <c r="E12" s="7">
        <v>1</v>
      </c>
      <c r="F12" s="8"/>
      <c r="G12" s="9">
        <f t="shared" si="0"/>
        <v>0</v>
      </c>
    </row>
    <row r="13" spans="1:7" ht="15">
      <c r="A13" s="5">
        <v>7</v>
      </c>
      <c r="B13" s="27" t="s">
        <v>28</v>
      </c>
      <c r="C13" s="6" t="s">
        <v>18</v>
      </c>
      <c r="D13" s="6" t="s">
        <v>19</v>
      </c>
      <c r="E13" s="7">
        <v>4</v>
      </c>
      <c r="F13" s="8"/>
      <c r="G13" s="9">
        <f t="shared" si="0"/>
        <v>0</v>
      </c>
    </row>
    <row r="14" spans="1:7" ht="15">
      <c r="A14" s="5">
        <v>8</v>
      </c>
      <c r="B14" s="27" t="s">
        <v>54</v>
      </c>
      <c r="C14" s="6" t="s">
        <v>11</v>
      </c>
      <c r="D14" s="6" t="s">
        <v>20</v>
      </c>
      <c r="E14" s="7">
        <v>1</v>
      </c>
      <c r="F14" s="8"/>
      <c r="G14" s="9">
        <f t="shared" si="0"/>
        <v>0</v>
      </c>
    </row>
    <row r="15" spans="1:7" ht="15">
      <c r="A15" s="5">
        <v>9</v>
      </c>
      <c r="B15" s="27" t="s">
        <v>51</v>
      </c>
      <c r="C15" s="6" t="s">
        <v>21</v>
      </c>
      <c r="D15" s="6" t="s">
        <v>22</v>
      </c>
      <c r="E15" s="7">
        <v>1</v>
      </c>
      <c r="F15" s="8"/>
      <c r="G15" s="9">
        <f t="shared" si="0"/>
        <v>0</v>
      </c>
    </row>
    <row r="16" spans="1:7" ht="15">
      <c r="A16" s="5">
        <v>10</v>
      </c>
      <c r="B16" s="27" t="s">
        <v>42</v>
      </c>
      <c r="C16" s="6" t="s">
        <v>13</v>
      </c>
      <c r="D16" s="6" t="s">
        <v>23</v>
      </c>
      <c r="E16" s="7">
        <v>12</v>
      </c>
      <c r="F16" s="8"/>
      <c r="G16" s="9">
        <f t="shared" si="0"/>
        <v>0</v>
      </c>
    </row>
    <row r="17" spans="1:7" ht="15">
      <c r="A17" s="5">
        <v>11</v>
      </c>
      <c r="B17" s="27" t="s">
        <v>34</v>
      </c>
      <c r="C17" s="6" t="s">
        <v>24</v>
      </c>
      <c r="D17" s="6" t="s">
        <v>25</v>
      </c>
      <c r="E17" s="7">
        <v>2</v>
      </c>
      <c r="F17" s="8"/>
      <c r="G17" s="9">
        <f t="shared" si="0"/>
        <v>0</v>
      </c>
    </row>
    <row r="18" spans="1:7" ht="15">
      <c r="A18" s="5">
        <v>12</v>
      </c>
      <c r="B18" s="27" t="s">
        <v>55</v>
      </c>
      <c r="C18" s="6" t="s">
        <v>15</v>
      </c>
      <c r="D18" s="6" t="s">
        <v>26</v>
      </c>
      <c r="E18" s="7">
        <v>1</v>
      </c>
      <c r="F18" s="8"/>
      <c r="G18" s="9">
        <f t="shared" si="0"/>
        <v>0</v>
      </c>
    </row>
    <row r="19" spans="1:7" ht="15">
      <c r="A19" s="5">
        <v>13</v>
      </c>
      <c r="B19" s="27" t="s">
        <v>32</v>
      </c>
      <c r="C19" s="6" t="s">
        <v>17</v>
      </c>
      <c r="D19" s="6" t="s">
        <v>27</v>
      </c>
      <c r="E19" s="7">
        <v>1</v>
      </c>
      <c r="F19" s="8"/>
      <c r="G19" s="9">
        <f t="shared" si="0"/>
        <v>0</v>
      </c>
    </row>
    <row r="20" spans="1:7" ht="15">
      <c r="A20" s="5">
        <v>14</v>
      </c>
      <c r="B20" s="27" t="s">
        <v>51</v>
      </c>
      <c r="C20" s="6" t="s">
        <v>29</v>
      </c>
      <c r="D20" s="6" t="s">
        <v>30</v>
      </c>
      <c r="E20" s="7">
        <v>1</v>
      </c>
      <c r="F20" s="8"/>
      <c r="G20" s="9">
        <f t="shared" si="0"/>
        <v>0</v>
      </c>
    </row>
    <row r="21" spans="1:7" ht="15">
      <c r="A21" s="5">
        <v>15</v>
      </c>
      <c r="B21" s="27" t="s">
        <v>56</v>
      </c>
      <c r="C21" s="6" t="s">
        <v>19</v>
      </c>
      <c r="D21" s="6" t="s">
        <v>31</v>
      </c>
      <c r="E21" s="7">
        <v>1</v>
      </c>
      <c r="F21" s="8"/>
      <c r="G21" s="9">
        <f t="shared" si="0"/>
        <v>0</v>
      </c>
    </row>
    <row r="22" spans="1:7" ht="15">
      <c r="A22" s="5">
        <v>16</v>
      </c>
      <c r="B22" s="27" t="s">
        <v>57</v>
      </c>
      <c r="C22" s="6" t="s">
        <v>20</v>
      </c>
      <c r="D22" s="6" t="s">
        <v>33</v>
      </c>
      <c r="E22" s="7">
        <v>2</v>
      </c>
      <c r="F22" s="8"/>
      <c r="G22" s="9">
        <f t="shared" si="0"/>
        <v>0</v>
      </c>
    </row>
    <row r="23" spans="1:7" ht="15">
      <c r="A23" s="5">
        <v>17</v>
      </c>
      <c r="B23" s="27" t="s">
        <v>58</v>
      </c>
      <c r="C23" s="6" t="s">
        <v>35</v>
      </c>
      <c r="D23" s="6" t="s">
        <v>36</v>
      </c>
      <c r="E23" s="7">
        <v>1</v>
      </c>
      <c r="F23" s="8"/>
      <c r="G23" s="9">
        <f t="shared" si="0"/>
        <v>0</v>
      </c>
    </row>
    <row r="24" spans="1:7" ht="15">
      <c r="A24" s="5">
        <v>18</v>
      </c>
      <c r="B24" s="27" t="s">
        <v>59</v>
      </c>
      <c r="C24" s="6" t="s">
        <v>37</v>
      </c>
      <c r="D24" s="6" t="s">
        <v>38</v>
      </c>
      <c r="E24" s="7">
        <v>3</v>
      </c>
      <c r="F24" s="8"/>
      <c r="G24" s="9">
        <f t="shared" si="0"/>
        <v>0</v>
      </c>
    </row>
    <row r="25" spans="1:7" ht="15">
      <c r="A25" s="5">
        <v>19</v>
      </c>
      <c r="B25" s="27" t="s">
        <v>60</v>
      </c>
      <c r="C25" s="6" t="s">
        <v>22</v>
      </c>
      <c r="D25" s="6" t="s">
        <v>39</v>
      </c>
      <c r="E25" s="7">
        <v>1</v>
      </c>
      <c r="F25" s="8"/>
      <c r="G25" s="9">
        <f t="shared" si="0"/>
        <v>0</v>
      </c>
    </row>
    <row r="26" spans="1:7" ht="15">
      <c r="A26" s="10" t="s">
        <v>5</v>
      </c>
      <c r="B26" s="10"/>
      <c r="C26" s="10"/>
      <c r="D26" s="10"/>
      <c r="E26" s="11"/>
      <c r="F26" s="25">
        <f>SUM(G7:G25)</f>
        <v>0</v>
      </c>
      <c r="G26" s="25"/>
    </row>
    <row r="27" spans="1:7" ht="15">
      <c r="A27" s="12" t="s">
        <v>43</v>
      </c>
      <c r="B27" s="12"/>
      <c r="C27" s="12"/>
      <c r="D27" s="12"/>
      <c r="E27" s="13"/>
      <c r="F27" s="25">
        <f>ROUND(F26*0.21,2)</f>
        <v>0</v>
      </c>
      <c r="G27" s="25"/>
    </row>
    <row r="28" spans="1:7" ht="15">
      <c r="A28" s="10" t="s">
        <v>44</v>
      </c>
      <c r="B28" s="10"/>
      <c r="C28" s="10"/>
      <c r="D28" s="10"/>
      <c r="E28" s="11"/>
      <c r="F28" s="25">
        <f>F26+F27</f>
        <v>0</v>
      </c>
      <c r="G28" s="25"/>
    </row>
    <row r="29" ht="15">
      <c r="A29" s="14"/>
    </row>
    <row r="30" spans="1:7" ht="15">
      <c r="A30" s="15" t="s">
        <v>45</v>
      </c>
      <c r="B30" s="23"/>
      <c r="C30" s="17"/>
      <c r="D30" s="24"/>
      <c r="E30" s="24"/>
      <c r="F30" s="18"/>
      <c r="G30" s="18"/>
    </row>
    <row r="31" spans="1:7" ht="15">
      <c r="A31" s="19"/>
      <c r="B31" s="20" t="s">
        <v>46</v>
      </c>
      <c r="C31" s="17"/>
      <c r="D31" s="17"/>
      <c r="E31" s="17"/>
      <c r="F31" s="18"/>
      <c r="G31" s="18"/>
    </row>
    <row r="32" spans="1:7" ht="15">
      <c r="A32" s="19"/>
      <c r="B32" s="20"/>
      <c r="C32" s="17"/>
      <c r="D32" s="17"/>
      <c r="E32" s="17"/>
      <c r="F32" s="18"/>
      <c r="G32" s="18"/>
    </row>
    <row r="33" spans="1:7" ht="15">
      <c r="A33" s="19"/>
      <c r="B33" s="19"/>
      <c r="C33" s="19"/>
      <c r="D33" s="19"/>
      <c r="E33" s="16"/>
      <c r="F33" s="17"/>
      <c r="G33" s="18"/>
    </row>
    <row r="34" spans="1:7" ht="15">
      <c r="A34" s="19"/>
      <c r="B34" s="19"/>
      <c r="C34" s="19"/>
      <c r="D34" s="19"/>
      <c r="E34" s="24" t="s">
        <v>47</v>
      </c>
      <c r="F34" s="24"/>
      <c r="G34" s="24"/>
    </row>
    <row r="35" spans="1:7" ht="15">
      <c r="A35" s="14"/>
      <c r="E35" s="24" t="s">
        <v>48</v>
      </c>
      <c r="F35" s="24"/>
      <c r="G35" s="24"/>
    </row>
  </sheetData>
  <sheetProtection password="D911" sheet="1"/>
  <mergeCells count="8">
    <mergeCell ref="E35:G35"/>
    <mergeCell ref="F27:G27"/>
    <mergeCell ref="F28:G28"/>
    <mergeCell ref="D30:E30"/>
    <mergeCell ref="E34:G34"/>
    <mergeCell ref="A5:A6"/>
    <mergeCell ref="B5:B6"/>
    <mergeCell ref="F26:G26"/>
  </mergeCells>
  <printOptions horizontalCentered="1"/>
  <pageMargins left="0.7083333333333334" right="0.7083333333333334" top="0.7875" bottom="0.7875" header="0.5118055555555555" footer="0.5118055555555555"/>
  <pageSetup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Malec</dc:creator>
  <cp:keywords/>
  <dc:description/>
  <cp:lastModifiedBy>Miroslav Malec</cp:lastModifiedBy>
  <cp:lastPrinted>2014-05-30T14:37:57Z</cp:lastPrinted>
  <dcterms:created xsi:type="dcterms:W3CDTF">2013-09-05T14:52:22Z</dcterms:created>
  <dcterms:modified xsi:type="dcterms:W3CDTF">2014-05-30T14:41:51Z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