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3725" activeTab="0"/>
  </bookViews>
  <sheets>
    <sheet name="List1" sheetId="1" r:id="rId1"/>
  </sheets>
  <definedNames>
    <definedName name="_Hlk131150811" localSheetId="0">'List1'!$B$6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<sst xmlns="http://schemas.openxmlformats.org/spreadsheetml/2006/main" count="45" uniqueCount="35">
  <si>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Nabídková cena v detailní struktuře</t>
  </si>
  <si>
    <t>Jednotkové ceny licencí včetně licencí pro případné rozšíření předmětu plnění</t>
  </si>
  <si>
    <t>  </t>
  </si>
  <si>
    <t>Specifikace</t>
  </si>
  <si>
    <t>Cena za měsíc pro 1 uživatele</t>
  </si>
  <si>
    <t>v Kč bez DPH</t>
  </si>
  <si>
    <t>Zaměstnanecké licence:</t>
  </si>
  <si>
    <t>M365 A3 Unified Edu Sub Per User</t>
  </si>
  <si>
    <t>M365 A5 Unified Edu SU M365 A3 Sub Per User</t>
  </si>
  <si>
    <t>M365 A5 Unified Edu Sub Per User</t>
  </si>
  <si>
    <t>M365 A5 Security Edu Sub Per User</t>
  </si>
  <si>
    <t>M365 A5 Compliance Edu Sub Per User</t>
  </si>
  <si>
    <t>Power BI Pro Edu Sub Per User</t>
  </si>
  <si>
    <t>Studentské licence:</t>
  </si>
  <si>
    <t>M365 A3 Unified Edu Sub Student Use Benefit Per User</t>
  </si>
  <si>
    <t>M365 A5 Security Edu Sub Student Use Benefit Per User</t>
  </si>
  <si>
    <r>
      <t>Nabídková cena zahrnuje níže specifikované licence v uvedeném počtu na danou dobu</t>
    </r>
    <r>
      <rPr>
        <sz val="8"/>
        <color theme="1"/>
        <rFont val="Times New Roman"/>
        <family val="1"/>
      </rPr>
      <t> </t>
    </r>
    <r>
      <rPr>
        <b/>
        <sz val="12"/>
        <color rgb="FF000000"/>
        <rFont val="Arial Nova"/>
        <family val="2"/>
      </rPr>
      <t>:</t>
    </r>
  </si>
  <si>
    <t>Specifikace licence</t>
  </si>
  <si>
    <t>Počet</t>
  </si>
  <si>
    <t>Power BI Pro Edu Sub Per User pro zaměstnance</t>
  </si>
  <si>
    <t>Nabídková cena pro období 2024 – 25 bez DPH</t>
  </si>
  <si>
    <t>Kč</t>
  </si>
  <si>
    <t>Cena s DPH</t>
  </si>
  <si>
    <t>Doba v měsících</t>
  </si>
  <si>
    <t>Předpokládaná cena za celkové plnění veřejné zakázky, 
tj. za výše uvedený počet licencí v daném počtu za období 2024-2027 bez DPH (Součet výše uvedeného počtu licencí 
v dané struktuře na 3 roky – součet tří ročních plateb)</t>
  </si>
  <si>
    <t>Teams Premium Edu Sub Per User</t>
  </si>
  <si>
    <t>Teams Rooms Pro Edu Sub Per Device</t>
  </si>
  <si>
    <t>M365 Copilot Edu Sub Add-on</t>
  </si>
  <si>
    <t>M365 Apps Enterprise Devices Edu Sub Add-on</t>
  </si>
  <si>
    <t>Defender Endpoint P1 Edu Sub Per User</t>
  </si>
  <si>
    <t>Defender Endpoint P2 Edu Sub Per User</t>
  </si>
  <si>
    <t>Defender Endpoint Server Edu Sub</t>
  </si>
  <si>
    <t>Win Server External Connector ALng LSA</t>
  </si>
  <si>
    <t>M365 A5 Unified Edu Sub Student Use Benefit Per User</t>
  </si>
  <si>
    <t>Power BI Pro Edu Sub Per User pro studenty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</si>
</sst>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Arial Nova"/>
      <family val="2"/>
    </font>
    <font>
      <b/>
      <sz val="12"/>
      <color rgb="FF000000"/>
      <name val="Arial Nova"/>
      <family val="2"/>
    </font>
    <font>
      <b/>
      <sz val="10"/>
      <color rgb="FF000000"/>
      <name val="Arial Nova"/>
      <family val="2"/>
    </font>
    <font>
      <b/>
      <sz val="10"/>
      <color rgb="FF00B0F0"/>
      <name val="Arial Nova"/>
      <family val="2"/>
    </font>
    <font>
      <sz val="10"/>
      <color theme="1"/>
      <name val="Arial Nova"/>
      <family val="2"/>
    </font>
    <font>
      <sz val="12"/>
      <color rgb="FF000000"/>
      <name val="Arial Nova"/>
      <family val="2"/>
    </font>
    <font>
      <sz val="10"/>
      <color rgb="FF000000"/>
      <name val="Arial Nova"/>
      <family val="2"/>
    </font>
    <font>
      <sz val="8"/>
      <color theme="1"/>
      <name val="Times New Roman"/>
      <family val="1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1"/>
      <color rgb="FF000000"/>
      <name val="Arial Nova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>
        <color theme="8" tint="-0.24997000396251678"/>
      </top>
      <bottom/>
    </border>
    <border>
      <left/>
      <right/>
      <top style="medium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/>
      <top style="medium">
        <color theme="8" tint="-0.24997000396251678"/>
      </top>
      <bottom/>
    </border>
    <border>
      <left/>
      <right style="medium">
        <color theme="8" tint="-0.24997000396251678"/>
      </right>
      <top style="medium">
        <color theme="8" tint="-0.24997000396251678"/>
      </top>
      <bottom/>
    </border>
    <border>
      <left style="medium">
        <color theme="8" tint="-0.24997000396251678"/>
      </left>
      <right/>
      <top/>
      <bottom/>
    </border>
    <border>
      <left/>
      <right style="medium">
        <color theme="8" tint="-0.24997000396251678"/>
      </right>
      <top/>
      <bottom/>
    </border>
    <border>
      <left style="medium">
        <color theme="8" tint="-0.24997000396251678"/>
      </left>
      <right style="medium"/>
      <top style="medium"/>
      <bottom style="medium"/>
    </border>
    <border>
      <left style="medium"/>
      <right style="medium">
        <color theme="8" tint="-0.24997000396251678"/>
      </right>
      <top style="medium"/>
      <bottom style="medium"/>
    </border>
    <border>
      <left style="medium">
        <color theme="8" tint="-0.24997000396251678"/>
      </left>
      <right style="medium">
        <color theme="8" tint="-0.24997000396251678"/>
      </right>
      <top/>
      <bottom/>
    </border>
    <border>
      <left style="medium">
        <color theme="8" tint="-0.24997000396251678"/>
      </left>
      <right/>
      <top/>
      <bottom style="medium">
        <color theme="8" tint="-0.24997000396251678"/>
      </bottom>
    </border>
    <border>
      <left/>
      <right style="medium">
        <color theme="8" tint="-0.24997000396251678"/>
      </right>
      <top/>
      <bottom style="medium">
        <color theme="8" tint="-0.24997000396251678"/>
      </bottom>
    </border>
    <border>
      <left style="medium">
        <color theme="8" tint="-0.24997000396251678"/>
      </left>
      <right/>
      <top style="medium">
        <color theme="8" tint="-0.24997000396251678"/>
      </top>
      <bottom style="medium">
        <color theme="8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/>
    <xf numFmtId="0" fontId="6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/>
    <xf numFmtId="0" fontId="2" fillId="0" borderId="3" xfId="0" applyFont="1" applyBorder="1"/>
    <xf numFmtId="0" fontId="2" fillId="0" borderId="12" xfId="0" applyFont="1" applyBorder="1"/>
    <xf numFmtId="0" fontId="9" fillId="0" borderId="6" xfId="0" applyFont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13" fillId="3" borderId="13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6E13E-E917-4221-A614-089D972A7815}">
  <dimension ref="B2:E46"/>
  <sheetViews>
    <sheetView tabSelected="1" workbookViewId="0" topLeftCell="A1">
      <selection activeCell="K14" sqref="K14"/>
    </sheetView>
  </sheetViews>
  <sheetFormatPr defaultColWidth="9.140625" defaultRowHeight="15"/>
  <cols>
    <col min="1" max="1" width="3.28125" style="0" customWidth="1"/>
    <col min="2" max="2" width="53.8515625" style="0" customWidth="1"/>
    <col min="3" max="3" width="14.28125" style="0" customWidth="1"/>
    <col min="4" max="4" width="14.421875" style="0" customWidth="1"/>
    <col min="5" max="5" width="10.140625" style="0" customWidth="1"/>
  </cols>
  <sheetData>
    <row r="1" ht="15.75" thickBot="1"/>
    <row r="2" spans="2:5" ht="20.25">
      <c r="B2" s="17" t="s">
        <v>0</v>
      </c>
      <c r="C2" s="18"/>
      <c r="D2" s="18"/>
      <c r="E2" s="19"/>
    </row>
    <row r="3" spans="2:5" ht="15">
      <c r="B3" s="20"/>
      <c r="C3" s="1"/>
      <c r="D3" s="1"/>
      <c r="E3" s="21"/>
    </row>
    <row r="4" spans="2:5" ht="15.75">
      <c r="B4" s="22" t="s">
        <v>1</v>
      </c>
      <c r="C4" s="5"/>
      <c r="D4" s="5"/>
      <c r="E4" s="23"/>
    </row>
    <row r="5" spans="2:5" ht="15.75" thickBot="1">
      <c r="B5" s="20" t="s">
        <v>2</v>
      </c>
      <c r="C5" s="1"/>
      <c r="D5" s="1"/>
      <c r="E5" s="21"/>
    </row>
    <row r="6" spans="2:5" ht="51" customHeight="1" thickBot="1">
      <c r="B6" s="24" t="s">
        <v>3</v>
      </c>
      <c r="C6" s="7"/>
      <c r="D6" s="8" t="s">
        <v>4</v>
      </c>
      <c r="E6" s="25"/>
    </row>
    <row r="7" spans="2:5" ht="26.25" customHeight="1" thickBot="1">
      <c r="B7" s="24"/>
      <c r="C7" s="7"/>
      <c r="D7" s="8" t="s">
        <v>5</v>
      </c>
      <c r="E7" s="25"/>
    </row>
    <row r="8" spans="2:5" ht="15.75" thickBot="1">
      <c r="B8" s="26" t="s">
        <v>6</v>
      </c>
      <c r="C8" s="9"/>
      <c r="D8" s="9"/>
      <c r="E8" s="25"/>
    </row>
    <row r="9" spans="2:5" ht="16.5" thickBot="1">
      <c r="B9" s="27" t="s">
        <v>7</v>
      </c>
      <c r="C9" s="10"/>
      <c r="D9" s="47"/>
      <c r="E9" s="25"/>
    </row>
    <row r="10" spans="2:5" ht="16.5" thickBot="1">
      <c r="B10" s="27" t="s">
        <v>9</v>
      </c>
      <c r="C10" s="10"/>
      <c r="D10" s="47"/>
      <c r="E10" s="25"/>
    </row>
    <row r="11" spans="2:5" ht="16.5" thickBot="1">
      <c r="B11" s="27" t="s">
        <v>8</v>
      </c>
      <c r="C11" s="10"/>
      <c r="D11" s="48"/>
      <c r="E11" s="25"/>
    </row>
    <row r="12" spans="2:5" ht="16.5" thickBot="1">
      <c r="B12" s="27" t="s">
        <v>11</v>
      </c>
      <c r="C12" s="10"/>
      <c r="D12" s="48"/>
      <c r="E12" s="25"/>
    </row>
    <row r="13" spans="2:5" ht="16.5" thickBot="1">
      <c r="B13" s="27" t="s">
        <v>10</v>
      </c>
      <c r="C13" s="10"/>
      <c r="D13" s="47"/>
      <c r="E13" s="25"/>
    </row>
    <row r="14" spans="2:5" ht="16.5" thickBot="1">
      <c r="B14" s="27" t="s">
        <v>12</v>
      </c>
      <c r="C14" s="10"/>
      <c r="D14" s="47"/>
      <c r="E14" s="25"/>
    </row>
    <row r="15" spans="2:5" ht="16.5" thickBot="1">
      <c r="B15" s="27" t="s">
        <v>25</v>
      </c>
      <c r="C15" s="10"/>
      <c r="D15" s="47"/>
      <c r="E15" s="25"/>
    </row>
    <row r="16" spans="2:5" ht="16.5" thickBot="1">
      <c r="B16" s="27" t="s">
        <v>26</v>
      </c>
      <c r="C16" s="10"/>
      <c r="D16" s="48"/>
      <c r="E16" s="25"/>
    </row>
    <row r="17" spans="2:5" ht="16.5" thickBot="1">
      <c r="B17" s="27" t="s">
        <v>27</v>
      </c>
      <c r="C17" s="10"/>
      <c r="D17" s="48"/>
      <c r="E17" s="25"/>
    </row>
    <row r="18" spans="2:5" ht="16.5" thickBot="1">
      <c r="B18" s="27" t="s">
        <v>28</v>
      </c>
      <c r="C18" s="10"/>
      <c r="D18" s="48"/>
      <c r="E18" s="25"/>
    </row>
    <row r="19" spans="2:5" ht="16.5" thickBot="1">
      <c r="B19" s="27" t="s">
        <v>29</v>
      </c>
      <c r="C19" s="10"/>
      <c r="D19" s="48"/>
      <c r="E19" s="25"/>
    </row>
    <row r="20" spans="2:5" ht="16.5" thickBot="1">
      <c r="B20" s="27" t="s">
        <v>30</v>
      </c>
      <c r="C20" s="10"/>
      <c r="D20" s="48"/>
      <c r="E20" s="25"/>
    </row>
    <row r="21" spans="2:5" ht="16.5" thickBot="1">
      <c r="B21" s="27" t="s">
        <v>31</v>
      </c>
      <c r="C21" s="10"/>
      <c r="D21" s="48"/>
      <c r="E21" s="25"/>
    </row>
    <row r="22" spans="2:5" ht="16.5" thickBot="1">
      <c r="B22" s="27" t="s">
        <v>32</v>
      </c>
      <c r="C22" s="10"/>
      <c r="D22" s="48"/>
      <c r="E22" s="25"/>
    </row>
    <row r="23" spans="2:5" ht="15.75" thickBot="1">
      <c r="B23" s="26" t="s">
        <v>13</v>
      </c>
      <c r="C23" s="9"/>
      <c r="D23" s="9"/>
      <c r="E23" s="25"/>
    </row>
    <row r="24" spans="2:5" ht="16.5" thickBot="1">
      <c r="B24" s="27" t="s">
        <v>14</v>
      </c>
      <c r="C24" s="10"/>
      <c r="D24" s="47"/>
      <c r="E24" s="25"/>
    </row>
    <row r="25" spans="2:5" ht="16.5" thickBot="1">
      <c r="B25" s="27" t="s">
        <v>33</v>
      </c>
      <c r="C25" s="10"/>
      <c r="D25" s="48"/>
      <c r="E25" s="25"/>
    </row>
    <row r="26" spans="2:5" ht="16.5" thickBot="1">
      <c r="B26" s="27" t="s">
        <v>15</v>
      </c>
      <c r="C26" s="10"/>
      <c r="D26" s="48"/>
      <c r="E26" s="25"/>
    </row>
    <row r="27" spans="2:5" ht="16.5" thickBot="1">
      <c r="B27" s="27" t="s">
        <v>12</v>
      </c>
      <c r="C27" s="10"/>
      <c r="D27" s="47"/>
      <c r="E27" s="25"/>
    </row>
    <row r="28" spans="2:5" ht="16.5" thickBot="1">
      <c r="B28" s="27" t="s">
        <v>29</v>
      </c>
      <c r="C28" s="10"/>
      <c r="D28" s="48"/>
      <c r="E28" s="25"/>
    </row>
    <row r="29" spans="2:5" ht="16.5" thickBot="1">
      <c r="B29" s="27" t="s">
        <v>30</v>
      </c>
      <c r="C29" s="10"/>
      <c r="D29" s="48"/>
      <c r="E29" s="25"/>
    </row>
    <row r="30" spans="2:5" ht="15.75">
      <c r="B30" s="28"/>
      <c r="C30" s="2"/>
      <c r="D30" s="2"/>
      <c r="E30" s="29"/>
    </row>
    <row r="31" spans="2:5" ht="35.25" customHeight="1" thickBot="1">
      <c r="B31" s="30" t="s">
        <v>16</v>
      </c>
      <c r="C31" s="4"/>
      <c r="D31" s="4"/>
      <c r="E31" s="31"/>
    </row>
    <row r="32" spans="2:5" ht="28.5" customHeight="1" thickBot="1">
      <c r="B32" s="32" t="s">
        <v>17</v>
      </c>
      <c r="C32" s="11"/>
      <c r="D32" s="12" t="s">
        <v>18</v>
      </c>
      <c r="E32" s="33" t="s">
        <v>23</v>
      </c>
    </row>
    <row r="33" spans="2:5" ht="15.75" thickBot="1">
      <c r="B33" s="34" t="s">
        <v>7</v>
      </c>
      <c r="C33" s="13"/>
      <c r="D33" s="12">
        <v>1030</v>
      </c>
      <c r="E33" s="35">
        <v>12</v>
      </c>
    </row>
    <row r="34" spans="2:5" ht="15.75" thickBot="1">
      <c r="B34" s="34" t="s">
        <v>9</v>
      </c>
      <c r="C34" s="13"/>
      <c r="D34" s="12">
        <v>30</v>
      </c>
      <c r="E34" s="35">
        <v>12</v>
      </c>
    </row>
    <row r="35" spans="2:5" ht="15.75" thickBot="1">
      <c r="B35" s="34" t="s">
        <v>10</v>
      </c>
      <c r="C35" s="13"/>
      <c r="D35" s="12">
        <v>80</v>
      </c>
      <c r="E35" s="35">
        <v>12</v>
      </c>
    </row>
    <row r="36" spans="2:5" ht="15.75" thickBot="1">
      <c r="B36" s="34" t="s">
        <v>25</v>
      </c>
      <c r="C36" s="13"/>
      <c r="D36" s="12">
        <v>5</v>
      </c>
      <c r="E36" s="35">
        <v>12</v>
      </c>
    </row>
    <row r="37" spans="2:5" ht="15.75" thickBot="1">
      <c r="B37" s="34" t="s">
        <v>19</v>
      </c>
      <c r="C37" s="13"/>
      <c r="D37" s="12">
        <v>20</v>
      </c>
      <c r="E37" s="35">
        <v>12</v>
      </c>
    </row>
    <row r="38" spans="2:5" ht="15.75" thickBot="1">
      <c r="B38" s="34" t="s">
        <v>34</v>
      </c>
      <c r="C38" s="13"/>
      <c r="D38" s="12">
        <v>5</v>
      </c>
      <c r="E38" s="35">
        <v>12</v>
      </c>
    </row>
    <row r="39" spans="2:5" ht="15.75" thickBot="1">
      <c r="B39" s="34" t="s">
        <v>14</v>
      </c>
      <c r="C39" s="13"/>
      <c r="D39" s="14">
        <v>40000</v>
      </c>
      <c r="E39" s="35">
        <v>12</v>
      </c>
    </row>
    <row r="40" spans="2:5" ht="15.75" thickBot="1">
      <c r="B40" s="36"/>
      <c r="C40" s="6"/>
      <c r="D40" s="6"/>
      <c r="E40" s="37"/>
    </row>
    <row r="41" spans="2:5" ht="16.5" thickBot="1">
      <c r="B41" s="38" t="s">
        <v>20</v>
      </c>
      <c r="C41" s="52">
        <f>((D9*D33)+(D10*D34)+(D13*D35)+(D15*D36)+(D14*D37)+(D27*D38)+(D24*D39))*12*0.95</f>
        <v>0</v>
      </c>
      <c r="D41" s="53"/>
      <c r="E41" s="39" t="s">
        <v>21</v>
      </c>
    </row>
    <row r="42" spans="2:5" ht="16.5" thickBot="1">
      <c r="B42" s="40" t="s">
        <v>22</v>
      </c>
      <c r="C42" s="49">
        <f>C41*1.21</f>
        <v>0</v>
      </c>
      <c r="D42" s="49"/>
      <c r="E42" s="39" t="s">
        <v>21</v>
      </c>
    </row>
    <row r="43" spans="2:5" ht="16.5" thickBot="1">
      <c r="B43" s="41"/>
      <c r="C43" s="15"/>
      <c r="D43" s="16"/>
      <c r="E43" s="42"/>
    </row>
    <row r="44" spans="2:5" ht="59.25" customHeight="1" thickBot="1">
      <c r="B44" s="46" t="s">
        <v>24</v>
      </c>
      <c r="C44" s="50">
        <f>C41*3</f>
        <v>0</v>
      </c>
      <c r="D44" s="51"/>
      <c r="E44" s="39" t="s">
        <v>21</v>
      </c>
    </row>
    <row r="45" spans="2:5" ht="15.75" thickBot="1">
      <c r="B45" s="43"/>
      <c r="C45" s="44"/>
      <c r="D45" s="44"/>
      <c r="E45" s="45"/>
    </row>
    <row r="46" ht="15">
      <c r="B46" s="3"/>
    </row>
  </sheetData>
  <mergeCells count="40">
    <mergeCell ref="B26:C26"/>
    <mergeCell ref="B27:C27"/>
    <mergeCell ref="B28:C28"/>
    <mergeCell ref="B36:C36"/>
    <mergeCell ref="B37:C37"/>
    <mergeCell ref="B14:C14"/>
    <mergeCell ref="B15:C15"/>
    <mergeCell ref="B17:C17"/>
    <mergeCell ref="B18:C18"/>
    <mergeCell ref="B2:E2"/>
    <mergeCell ref="B23:D23"/>
    <mergeCell ref="B9:C9"/>
    <mergeCell ref="B10:C10"/>
    <mergeCell ref="B11:C11"/>
    <mergeCell ref="B12:C12"/>
    <mergeCell ref="B13:C13"/>
    <mergeCell ref="B21:C21"/>
    <mergeCell ref="B22:C22"/>
    <mergeCell ref="B19:C19"/>
    <mergeCell ref="C44:D44"/>
    <mergeCell ref="B3:E3"/>
    <mergeCell ref="B4:E4"/>
    <mergeCell ref="B5:E5"/>
    <mergeCell ref="B30:E30"/>
    <mergeCell ref="B31:E31"/>
    <mergeCell ref="B6:C7"/>
    <mergeCell ref="B8:D8"/>
    <mergeCell ref="B35:C35"/>
    <mergeCell ref="B38:C38"/>
    <mergeCell ref="B39:C39"/>
    <mergeCell ref="C41:D41"/>
    <mergeCell ref="C42:D42"/>
    <mergeCell ref="B16:C16"/>
    <mergeCell ref="B32:C32"/>
    <mergeCell ref="B33:C33"/>
    <mergeCell ref="B34:C34"/>
    <mergeCell ref="B24:C24"/>
    <mergeCell ref="B25:C25"/>
    <mergeCell ref="B29:C29"/>
    <mergeCell ref="B20:C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Václavíková</dc:creator>
  <cp:keywords/>
  <dc:description/>
  <cp:lastModifiedBy>Dana Václavíková</cp:lastModifiedBy>
  <dcterms:created xsi:type="dcterms:W3CDTF">2024-03-22T13:44:03Z</dcterms:created>
  <dcterms:modified xsi:type="dcterms:W3CDTF">2024-03-28T09:02:15Z</dcterms:modified>
  <cp:category/>
  <cp:version/>
  <cp:contentType/>
  <cp:contentStatus/>
</cp:coreProperties>
</file>