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ch\Documents\ENIC_Barchankova\VŠE\"/>
    </mc:Choice>
  </mc:AlternateContent>
  <xr:revisionPtr revIDLastSave="0" documentId="13_ncr:1_{8AF2D502-ADC0-4760-8355-D529C3F4139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  <c r="R7" i="1"/>
  <c r="R6" i="1" l="1"/>
  <c r="R5" i="1"/>
  <c r="R11" i="1" l="1"/>
</calcChain>
</file>

<file path=xl/sharedStrings.xml><?xml version="1.0" encoding="utf-8"?>
<sst xmlns="http://schemas.openxmlformats.org/spreadsheetml/2006/main" count="220" uniqueCount="36">
  <si>
    <t>EIC</t>
  </si>
  <si>
    <t>PDS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</si>
  <si>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</si>
  <si>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</si>
  <si>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</si>
  <si>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</si>
  <si>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</si>
  <si>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</si>
  <si>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</si>
  <si>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</si>
  <si>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</si>
  <si>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</si>
  <si>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</si>
  <si>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</si>
  <si>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MWh</t>
  </si>
  <si>
    <t>Typ měření</t>
  </si>
  <si>
    <t>RK (m3)</t>
  </si>
  <si>
    <t>B</t>
  </si>
  <si>
    <t>adresa</t>
  </si>
  <si>
    <t>C</t>
  </si>
  <si>
    <t>VŠE - PLYN - seznam OM</t>
  </si>
  <si>
    <t>27ZG100Z0001065Q</t>
  </si>
  <si>
    <t>Nám. Winstona Churchilla 4/1938, Praha 3</t>
  </si>
  <si>
    <t>27ZG100Z00029231</t>
  </si>
  <si>
    <t>Nám. Winstona Churchilla 4/1938, 130 00 Praha 3</t>
  </si>
  <si>
    <t>27ZG100Z0003743Z</t>
  </si>
  <si>
    <t>Na Třebešíně 3215/1, 130 00 Praha 3</t>
  </si>
  <si>
    <t>Koněvova 93/198, 130 00 Praha 3</t>
  </si>
  <si>
    <t>27ZG100Z00028073</t>
  </si>
  <si>
    <t>27ZG900Z1004353D</t>
  </si>
  <si>
    <t>Janderova 19, 377 01 Jindřichův Hradec</t>
  </si>
  <si>
    <t>Ekonomická 957, 140 00 Praha 4</t>
  </si>
  <si>
    <t>27ZG100Z9000199C</t>
  </si>
  <si>
    <t>EON</t>
  </si>
  <si>
    <t>PPD</t>
  </si>
  <si>
    <t>Příloha č. 3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</si>
</sst>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 applyProtection="1">
      <alignment horizontal="center" wrapText="1"/>
      <protection locked="0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14" fontId="9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5" fillId="0" borderId="0" xfId="2" applyFont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quotePrefix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/>
  </cellXfs>
  <cellStyles count="5">
    <cellStyle name="Normální" xfId="0" builtinId="0"/>
    <cellStyle name="Normální 2" xfId="4" xr:uid="{3B313D57-7073-4CFE-9B66-04BACD86B178}"/>
    <cellStyle name="normální 2 2" xfId="3" xr:uid="{00000000-0005-0000-0000-000001000000}"/>
    <cellStyle name="normální_List1" xfId="1" xr:uid="{00000000-0005-0000-0000-000002000000}"/>
    <cellStyle name="normální_VVNa VN Priloha k ramcove smlouve_2005121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"/>
  <sheetViews>
    <sheetView tabSelected="1" workbookViewId="0">
      <selection activeCell="O21" sqref="O21"/>
    </sheetView>
  </sheetViews>
  <sheetFormatPr defaultColWidth="9.1796875" defaultRowHeight="13" x14ac:dyDescent="0.3"/>
  <cols>
    <col min="1" max="1" width="27.81640625" style="2" bestFit="1" customWidth="1"/>
    <col min="2" max="2" width="39.81640625" style="2" bestFit="1" customWidth="1"/>
    <col min="3" max="3" width="13.1796875" style="2" bestFit="1" customWidth="1"/>
    <col min="4" max="4" width="4.54296875" style="2" bestFit="1" customWidth="1"/>
    <col min="5" max="5" width="6.7265625" style="2" bestFit="1" customWidth="1"/>
    <col min="6" max="6" width="9.1796875" style="2" customWidth="1"/>
    <col min="7" max="17" width="9.7265625" style="2" customWidth="1"/>
    <col min="18" max="18" width="12.7265625" style="2" bestFit="1" customWidth="1"/>
    <col min="19" max="16384" width="9.1796875" style="2"/>
  </cols>
  <sheetData>
    <row r="1" spans="1:18" ht="18.5" x14ac:dyDescent="0.45">
      <c r="A1" s="10" t="s">
        <v>20</v>
      </c>
      <c r="B1" s="8"/>
      <c r="C1" s="9"/>
      <c r="D1" s="9"/>
      <c r="E1" s="1"/>
      <c r="O1" s="23" t="s">
        <v>35</v>
      </c>
    </row>
    <row r="3" spans="1:18" ht="26" x14ac:dyDescent="0.3">
      <c r="A3" s="3" t="s">
        <v>0</v>
      </c>
      <c r="B3" s="3" t="s">
        <v>18</v>
      </c>
      <c r="C3" s="4" t="s">
        <v>16</v>
      </c>
      <c r="D3" s="5" t="s">
        <v>1</v>
      </c>
      <c r="E3" s="4" t="s">
        <v>15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5" t="s">
        <v>14</v>
      </c>
    </row>
    <row r="4" spans="1:18" ht="5.25" customHeight="1" x14ac:dyDescent="0.3"/>
    <row r="5" spans="1:18" x14ac:dyDescent="0.3">
      <c r="A5" s="12" t="s">
        <v>21</v>
      </c>
      <c r="B5" s="12" t="s">
        <v>22</v>
      </c>
      <c r="C5" s="13">
        <v>5200</v>
      </c>
      <c r="D5" s="22" t="s">
        <v>34</v>
      </c>
      <c r="E5" s="7" t="s">
        <v>17</v>
      </c>
      <c r="F5" s="19">
        <v>585.98</v>
      </c>
      <c r="G5" s="19">
        <v>677.96</v>
      </c>
      <c r="H5" s="19">
        <v>598.73</v>
      </c>
      <c r="I5" s="19">
        <v>211.86</v>
      </c>
      <c r="J5" s="19">
        <v>129.61000000000001</v>
      </c>
      <c r="K5" s="19">
        <v>67.05</v>
      </c>
      <c r="L5" s="19">
        <v>41.05</v>
      </c>
      <c r="M5" s="20">
        <v>18.2</v>
      </c>
      <c r="N5" s="20">
        <v>23.81</v>
      </c>
      <c r="O5" s="20">
        <v>200.28</v>
      </c>
      <c r="P5" s="20">
        <v>421.37</v>
      </c>
      <c r="Q5" s="20">
        <v>565.27</v>
      </c>
      <c r="R5" s="17">
        <f>SUM(F5:Q5)</f>
        <v>3541.1700000000005</v>
      </c>
    </row>
    <row r="6" spans="1:18" x14ac:dyDescent="0.3">
      <c r="A6" s="12" t="s">
        <v>23</v>
      </c>
      <c r="B6" s="12" t="s">
        <v>24</v>
      </c>
      <c r="C6" s="13">
        <v>1800</v>
      </c>
      <c r="D6" s="22" t="s">
        <v>34</v>
      </c>
      <c r="E6" s="7" t="s">
        <v>17</v>
      </c>
      <c r="F6" s="19">
        <v>390.84</v>
      </c>
      <c r="G6" s="19">
        <v>421.26</v>
      </c>
      <c r="H6" s="19">
        <v>398.28</v>
      </c>
      <c r="I6" s="19">
        <v>145.30000000000001</v>
      </c>
      <c r="J6" s="19">
        <v>79.7</v>
      </c>
      <c r="K6" s="19">
        <v>46.79</v>
      </c>
      <c r="L6" s="19">
        <v>31.94</v>
      </c>
      <c r="M6" s="19">
        <v>15.7</v>
      </c>
      <c r="N6" s="20">
        <v>61.81</v>
      </c>
      <c r="O6" s="20">
        <v>177.64</v>
      </c>
      <c r="P6" s="20">
        <v>319.52999999999997</v>
      </c>
      <c r="Q6" s="20">
        <v>389.12</v>
      </c>
      <c r="R6" s="17">
        <f>SUM(F6:Q6)</f>
        <v>2477.91</v>
      </c>
    </row>
    <row r="7" spans="1:18" x14ac:dyDescent="0.3">
      <c r="A7" s="12" t="s">
        <v>25</v>
      </c>
      <c r="B7" s="12" t="s">
        <v>26</v>
      </c>
      <c r="C7" s="15">
        <v>795</v>
      </c>
      <c r="D7" s="22" t="s">
        <v>34</v>
      </c>
      <c r="E7" s="16" t="s">
        <v>19</v>
      </c>
      <c r="F7" s="21">
        <v>103.28</v>
      </c>
      <c r="G7" s="21">
        <v>130.82</v>
      </c>
      <c r="H7" s="21">
        <v>118.97</v>
      </c>
      <c r="I7" s="21">
        <v>21.28</v>
      </c>
      <c r="J7" s="21">
        <v>5</v>
      </c>
      <c r="K7" s="21">
        <v>3.48</v>
      </c>
      <c r="L7" s="21">
        <v>2.79</v>
      </c>
      <c r="M7" s="21">
        <v>2.88</v>
      </c>
      <c r="N7" s="21">
        <v>7.07</v>
      </c>
      <c r="O7" s="21">
        <v>64.650000000000006</v>
      </c>
      <c r="P7" s="21">
        <v>136.84</v>
      </c>
      <c r="Q7" s="21">
        <v>178.11</v>
      </c>
      <c r="R7" s="17">
        <f t="shared" ref="R7:R10" si="0">SUM(F7:Q7)</f>
        <v>775.17000000000007</v>
      </c>
    </row>
    <row r="8" spans="1:18" x14ac:dyDescent="0.3">
      <c r="A8" s="12" t="s">
        <v>28</v>
      </c>
      <c r="B8" s="12" t="s">
        <v>27</v>
      </c>
      <c r="C8" s="14">
        <v>4500</v>
      </c>
      <c r="D8" s="22" t="s">
        <v>34</v>
      </c>
      <c r="E8" s="7" t="s">
        <v>17</v>
      </c>
      <c r="F8" s="21">
        <v>947.82</v>
      </c>
      <c r="G8" s="21">
        <v>1010.73</v>
      </c>
      <c r="H8" s="21">
        <v>1007.29</v>
      </c>
      <c r="I8" s="21">
        <v>473.08</v>
      </c>
      <c r="J8" s="21">
        <v>273.60000000000002</v>
      </c>
      <c r="K8" s="21">
        <v>217.09</v>
      </c>
      <c r="L8" s="21">
        <v>196.07</v>
      </c>
      <c r="M8" s="21">
        <v>172.33</v>
      </c>
      <c r="N8" s="21">
        <v>273.2</v>
      </c>
      <c r="O8" s="21">
        <v>614.32000000000005</v>
      </c>
      <c r="P8" s="21">
        <v>847.8</v>
      </c>
      <c r="Q8" s="21">
        <v>1000.62</v>
      </c>
      <c r="R8" s="17">
        <f t="shared" si="0"/>
        <v>7033.95</v>
      </c>
    </row>
    <row r="9" spans="1:18" x14ac:dyDescent="0.3">
      <c r="A9" s="12" t="s">
        <v>29</v>
      </c>
      <c r="B9" s="12" t="s">
        <v>30</v>
      </c>
      <c r="C9" s="14">
        <v>533</v>
      </c>
      <c r="D9" s="22" t="s">
        <v>33</v>
      </c>
      <c r="E9" s="7" t="s">
        <v>19</v>
      </c>
      <c r="F9" s="21">
        <v>90.6</v>
      </c>
      <c r="G9" s="21">
        <v>107.67</v>
      </c>
      <c r="H9" s="21">
        <v>103.18</v>
      </c>
      <c r="I9" s="21">
        <v>32.35</v>
      </c>
      <c r="J9" s="21">
        <v>23.73</v>
      </c>
      <c r="K9" s="21">
        <v>18.239999999999998</v>
      </c>
      <c r="L9" s="21">
        <v>20.36</v>
      </c>
      <c r="M9" s="21">
        <v>20.37</v>
      </c>
      <c r="N9" s="21">
        <v>28.98</v>
      </c>
      <c r="O9" s="21">
        <v>57.55</v>
      </c>
      <c r="P9" s="21">
        <v>91.32</v>
      </c>
      <c r="Q9" s="21">
        <v>95.45</v>
      </c>
      <c r="R9" s="17">
        <f t="shared" si="0"/>
        <v>689.80000000000018</v>
      </c>
    </row>
    <row r="10" spans="1:18" x14ac:dyDescent="0.3">
      <c r="A10" s="12" t="s">
        <v>32</v>
      </c>
      <c r="B10" s="12" t="s">
        <v>31</v>
      </c>
      <c r="C10" s="14">
        <v>1468</v>
      </c>
      <c r="D10" s="22" t="s">
        <v>34</v>
      </c>
      <c r="E10" s="7" t="s">
        <v>19</v>
      </c>
      <c r="F10" s="21">
        <v>278.5</v>
      </c>
      <c r="G10" s="21">
        <v>278.33</v>
      </c>
      <c r="H10" s="21">
        <v>220.47</v>
      </c>
      <c r="I10" s="21">
        <v>14.09</v>
      </c>
      <c r="J10" s="21">
        <v>0.26</v>
      </c>
      <c r="K10" s="21">
        <v>0</v>
      </c>
      <c r="L10" s="21">
        <v>0</v>
      </c>
      <c r="M10" s="21">
        <v>0</v>
      </c>
      <c r="N10" s="21">
        <v>0</v>
      </c>
      <c r="O10" s="21">
        <v>87.42</v>
      </c>
      <c r="P10" s="21">
        <v>213.21</v>
      </c>
      <c r="Q10" s="21">
        <v>328.75</v>
      </c>
      <c r="R10" s="17">
        <f t="shared" si="0"/>
        <v>1421.03</v>
      </c>
    </row>
    <row r="11" spans="1:18" x14ac:dyDescent="0.3">
      <c r="C11" s="11"/>
      <c r="R11" s="18">
        <f>SUM(R5:R10)</f>
        <v>15939.03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58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energie,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 007</dc:creator>
  <cp:lastModifiedBy>Martina Barchánková</cp:lastModifiedBy>
  <cp:lastPrinted>2019-05-28T07:07:38Z</cp:lastPrinted>
  <dcterms:created xsi:type="dcterms:W3CDTF">2010-08-09T16:14:09Z</dcterms:created>
  <dcterms:modified xsi:type="dcterms:W3CDTF">2019-05-29T14:28:08Z</dcterms:modified>
</cp:coreProperties>
</file>